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8_{34105727-644D-4EB2-B2E5-046854A53D0C}" xr6:coauthVersionLast="47" xr6:coauthVersionMax="47" xr10:uidLastSave="{00000000-0000-0000-0000-000000000000}"/>
  <bookViews>
    <workbookView xWindow="-120" yWindow="-120" windowWidth="20730" windowHeight="11160" xr2:uid="{00000000-000D-0000-FFFF-FFFF00000000}"/>
  </bookViews>
  <sheets>
    <sheet name="Autoevaluación" sheetId="2" r:id="rId1"/>
    <sheet name="Informe " sheetId="5" r:id="rId2"/>
    <sheet name="Registro Fotografico"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7" i="5" l="1"/>
  <c r="C37" i="5"/>
  <c r="C22" i="5"/>
  <c r="D18" i="5"/>
  <c r="C18" i="5"/>
  <c r="C14" i="5"/>
  <c r="B184" i="2"/>
  <c r="C178" i="2"/>
  <c r="D25" i="5" s="1"/>
  <c r="B178" i="2"/>
  <c r="C25" i="5" s="1"/>
  <c r="B164" i="2"/>
  <c r="C23" i="5" s="1"/>
  <c r="C167" i="2"/>
  <c r="D24" i="5" s="1"/>
  <c r="B167" i="2"/>
  <c r="C24" i="5" s="1"/>
  <c r="B141" i="2"/>
  <c r="C136" i="2"/>
  <c r="D17" i="5" s="1"/>
  <c r="B136" i="2"/>
  <c r="C17" i="5" s="1"/>
  <c r="C130" i="2"/>
  <c r="D16" i="5" s="1"/>
  <c r="B130" i="2"/>
  <c r="C16" i="5" s="1"/>
  <c r="C125" i="2"/>
  <c r="D15" i="5" s="1"/>
  <c r="B125" i="2"/>
  <c r="C15" i="5" s="1"/>
  <c r="C114" i="2"/>
  <c r="B114" i="2"/>
  <c r="C107" i="2"/>
  <c r="D14" i="5" s="1"/>
  <c r="B107" i="2"/>
  <c r="C141" i="2"/>
  <c r="C144" i="2"/>
  <c r="D19" i="5" s="1"/>
  <c r="B144" i="2"/>
  <c r="C19" i="5" s="1"/>
  <c r="B149" i="2"/>
  <c r="C149" i="2"/>
  <c r="C157" i="2"/>
  <c r="D21" i="5" s="1"/>
  <c r="B157" i="2"/>
  <c r="C21" i="5" s="1"/>
  <c r="B161" i="2"/>
  <c r="C161" i="2"/>
  <c r="D22" i="5" s="1"/>
  <c r="C164" i="2"/>
  <c r="D23" i="5" s="1"/>
  <c r="C184" i="2"/>
  <c r="B187" i="2"/>
  <c r="C187" i="2"/>
  <c r="C190" i="2"/>
  <c r="B190" i="2"/>
  <c r="C193" i="2"/>
  <c r="B193" i="2"/>
  <c r="C197" i="2"/>
  <c r="B197" i="2"/>
  <c r="B200" i="2"/>
  <c r="C200" i="2"/>
  <c r="B203" i="2"/>
  <c r="C203" i="2"/>
  <c r="C216" i="2"/>
  <c r="B216" i="2"/>
  <c r="C222" i="2"/>
  <c r="B222" i="2"/>
  <c r="C232" i="2"/>
  <c r="B232" i="2"/>
  <c r="C99" i="2"/>
  <c r="D13" i="5" s="1"/>
  <c r="B99" i="2"/>
  <c r="C13" i="5" s="1"/>
  <c r="C93" i="2"/>
  <c r="D12" i="5" s="1"/>
  <c r="B93" i="2"/>
  <c r="C12" i="5" s="1"/>
  <c r="C89" i="2"/>
  <c r="D11" i="5" s="1"/>
  <c r="B89" i="2"/>
  <c r="C11" i="5" s="1"/>
  <c r="C74" i="2"/>
  <c r="D10" i="5" s="1"/>
  <c r="B74" i="2"/>
  <c r="C10" i="5" s="1"/>
  <c r="C69" i="2"/>
  <c r="D8" i="5" s="1"/>
  <c r="B69" i="2"/>
  <c r="C8" i="5" s="1"/>
  <c r="C61" i="2"/>
  <c r="D7" i="5" s="1"/>
  <c r="B61" i="2"/>
  <c r="C7" i="5" s="1"/>
  <c r="C6" i="5"/>
  <c r="D6" i="5"/>
  <c r="C33" i="2"/>
  <c r="D5" i="5" s="1"/>
  <c r="B33" i="2"/>
  <c r="C5" i="5" s="1"/>
  <c r="C23" i="2"/>
  <c r="D4" i="5" s="1"/>
  <c r="B23" i="2"/>
  <c r="C4" i="5" s="1"/>
  <c r="C15" i="2"/>
  <c r="D3" i="5" s="1"/>
  <c r="B15" i="2"/>
  <c r="C20" i="5" l="1"/>
  <c r="C32" i="5" s="1"/>
  <c r="D9" i="5"/>
  <c r="D20" i="5"/>
  <c r="D32" i="5" s="1"/>
  <c r="C3" i="5"/>
  <c r="C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Jair Cesar Machado Bernal</author>
  </authors>
  <commentList>
    <comment ref="C11" authorId="0" shapeId="0" xr:uid="{06408FFE-C358-42B1-89DB-7746045B3495}">
      <text>
        <r>
          <rPr>
            <b/>
            <sz val="9"/>
            <color indexed="81"/>
            <rFont val="Tahoma"/>
            <family val="2"/>
          </rPr>
          <t>Usuario:</t>
        </r>
        <r>
          <rPr>
            <sz val="9"/>
            <color indexed="81"/>
            <rFont val="Tahoma"/>
            <family val="2"/>
          </rPr>
          <t xml:space="preserve">
La empresa no a establecido estrategias de verificación y seguimiento. </t>
        </r>
      </text>
    </comment>
    <comment ref="C12" authorId="0" shapeId="0" xr:uid="{650AD0B1-4F75-405D-BFAD-0F67B024DA33}">
      <text>
        <r>
          <rPr>
            <b/>
            <sz val="9"/>
            <color indexed="81"/>
            <rFont val="Tahoma"/>
            <family val="2"/>
          </rPr>
          <t>Usuario:</t>
        </r>
        <r>
          <rPr>
            <sz val="9"/>
            <color indexed="81"/>
            <rFont val="Tahoma"/>
            <family val="2"/>
          </rPr>
          <t xml:space="preserve">
La empresa no a establecido estrategias de verificación y seguimiento. </t>
        </r>
      </text>
    </comment>
    <comment ref="C13" authorId="0" shapeId="0" xr:uid="{02427F10-0F3B-4283-81A6-DC3C4CE2D796}">
      <text>
        <r>
          <rPr>
            <b/>
            <sz val="9"/>
            <color indexed="81"/>
            <rFont val="Tahoma"/>
            <family val="2"/>
          </rPr>
          <t>Usuario:</t>
        </r>
        <r>
          <rPr>
            <sz val="9"/>
            <color indexed="81"/>
            <rFont val="Tahoma"/>
            <family val="2"/>
          </rPr>
          <t xml:space="preserve">
De acuerdo a la información suministrada por la empresa el recordatorio se hace de manera esporadica y por E-mail corporativo, y grupo de WhatsApp m{as no se hace de manera permanente y debidamente estructurado. </t>
        </r>
      </text>
    </comment>
    <comment ref="C14" authorId="0" shapeId="0" xr:uid="{38556A08-568C-463D-9AA7-6B455F34B9AE}">
      <text>
        <r>
          <rPr>
            <b/>
            <sz val="9"/>
            <color indexed="81"/>
            <rFont val="Tahoma"/>
            <family val="2"/>
          </rPr>
          <t>Usuario:</t>
        </r>
        <r>
          <rPr>
            <sz val="9"/>
            <color indexed="81"/>
            <rFont val="Tahoma"/>
            <family val="2"/>
          </rPr>
          <t xml:space="preserve">
De acuerdo a la información suministrada la empresa no a capacitado, educado al personal en medidas de prevención y protección para evitar el contagio. </t>
        </r>
      </text>
    </comment>
    <comment ref="B17" authorId="0" shapeId="0" xr:uid="{F6C620E1-43F6-4A12-8573-C26E28F37037}">
      <text>
        <r>
          <rPr>
            <b/>
            <sz val="9"/>
            <color indexed="81"/>
            <rFont val="Tahoma"/>
            <family val="2"/>
          </rPr>
          <t>Usuario:</t>
        </r>
        <r>
          <rPr>
            <sz val="9"/>
            <color indexed="81"/>
            <rFont val="Tahoma"/>
            <family val="2"/>
          </rPr>
          <t xml:space="preserve">
De acuerdo a la información suministrada por la empresa el personal está ejerciendo actividades desde su casa y la empresa está en transición a modalidad de teletrabajo.</t>
        </r>
      </text>
    </comment>
    <comment ref="B18" authorId="0" shapeId="0" xr:uid="{619E70FD-189D-477D-AD6A-988F6548C54A}">
      <text>
        <r>
          <rPr>
            <b/>
            <sz val="9"/>
            <color indexed="81"/>
            <rFont val="Tahoma"/>
            <family val="2"/>
          </rPr>
          <t>Usuario:</t>
        </r>
        <r>
          <rPr>
            <sz val="9"/>
            <color indexed="81"/>
            <rFont val="Tahoma"/>
            <family val="2"/>
          </rPr>
          <t xml:space="preserve">
Los puestos de trabajo de la oficina principal están separados entre si garantizando que el personal no este de frente el uno al otro esto en caso que realicen alguna actividad de manera prioritaria, dado que por lo general trabajan desde casa o fuera de las instalaciones.</t>
        </r>
      </text>
    </comment>
    <comment ref="B19" authorId="0" shapeId="0" xr:uid="{487B0F4F-C0E2-4B7E-9319-86BB079CEF43}">
      <text>
        <r>
          <rPr>
            <b/>
            <sz val="9"/>
            <color indexed="81"/>
            <rFont val="Tahoma"/>
            <family val="2"/>
          </rPr>
          <t>Usuario:</t>
        </r>
        <r>
          <rPr>
            <sz val="9"/>
            <color indexed="81"/>
            <rFont val="Tahoma"/>
            <family val="2"/>
          </rPr>
          <t xml:space="preserve">
Los puestos de trabajo de la oficina principal están separados entre si garantizando que el personal no este de frente el uno al otro esto en caso que realicen alguna actividad de manera prioritaria, dado que por lo general trabajan desde casa o fuera de las instalaciones.</t>
        </r>
      </text>
    </comment>
    <comment ref="B20" authorId="0" shapeId="0" xr:uid="{598B73C4-E3C9-47D9-9C48-C412C67E9013}">
      <text>
        <r>
          <rPr>
            <b/>
            <sz val="9"/>
            <color indexed="81"/>
            <rFont val="Tahoma"/>
            <family val="2"/>
          </rPr>
          <t>Usuario:</t>
        </r>
        <r>
          <rPr>
            <sz val="9"/>
            <color indexed="81"/>
            <rFont val="Tahoma"/>
            <family val="2"/>
          </rPr>
          <t xml:space="preserve">
Los puestos de trabajo de la oficina principal están separados entre si garantizando que el personal no este de frente el uno al otro esto en caso que realicen alguna actividad de manera prioritaria, dado que por lo general trabajan desde casa o fuera de las instalaciones.</t>
        </r>
      </text>
    </comment>
    <comment ref="B21" authorId="0" shapeId="0" xr:uid="{1ABC200A-2C24-4A3A-BF66-DF29A29688AD}">
      <text>
        <r>
          <rPr>
            <b/>
            <sz val="9"/>
            <color indexed="81"/>
            <rFont val="Tahoma"/>
            <family val="2"/>
          </rPr>
          <t>Usuario:</t>
        </r>
        <r>
          <rPr>
            <sz val="9"/>
            <color indexed="81"/>
            <rFont val="Tahoma"/>
            <family val="2"/>
          </rPr>
          <t xml:space="preserve">
Los puestos de trabajo de la oficina principal están separados entre si garantizando que el personal no este de frente el uno al otro esto en caso que realicen alguna actividad de manera prioritaria, dado que por lo general trabajan desde casa o fuera de las instalaciones.</t>
        </r>
      </text>
    </comment>
    <comment ref="C22" authorId="0" shapeId="0" xr:uid="{313F2220-1A24-4D92-B648-5FA622E5FF60}">
      <text>
        <r>
          <rPr>
            <b/>
            <sz val="9"/>
            <color indexed="81"/>
            <rFont val="Tahoma"/>
            <family val="2"/>
          </rPr>
          <t>Usuario:</t>
        </r>
        <r>
          <rPr>
            <sz val="9"/>
            <color indexed="81"/>
            <rFont val="Tahoma"/>
            <family val="2"/>
          </rPr>
          <t xml:space="preserve">
La empresa de manera esporádica realiza recordatorios en el uso de tapabocas y medidas de higiene por medio de correo electrónico y grupo de whatsApp más no a definido estrategias de divulgación de recomendaciones permanentes en distanciamiento físico, medidas de higiene y uso de epp.</t>
        </r>
      </text>
    </comment>
    <comment ref="C25" authorId="0" shapeId="0" xr:uid="{EE64E652-5F82-4AC8-9D9B-DD7940FA8AC5}">
      <text>
        <r>
          <rPr>
            <b/>
            <sz val="9"/>
            <color indexed="81"/>
            <rFont val="Tahoma"/>
            <family val="2"/>
          </rPr>
          <t>Usuario:</t>
        </r>
        <r>
          <rPr>
            <sz val="9"/>
            <color indexed="81"/>
            <rFont val="Tahoma"/>
            <family val="2"/>
          </rPr>
          <t xml:space="preserve">
Según información suministrada por la empresa conocen que deben usar el tapaboca más no han definido los epp y tampoco cuenta con una matriz de epp de los mismo. Tampoco se ha suministrado a los trabajadores tapabocas y de más insumos recomendados por el ministerio de salud y protección social.</t>
        </r>
      </text>
    </comment>
    <comment ref="C26" authorId="0" shapeId="0" xr:uid="{94E227E3-7CA0-4B01-8D07-B76AA7E0E16B}">
      <text>
        <r>
          <rPr>
            <b/>
            <sz val="9"/>
            <color indexed="81"/>
            <rFont val="Tahoma"/>
            <family val="2"/>
          </rPr>
          <t>Usuario:</t>
        </r>
        <r>
          <rPr>
            <sz val="9"/>
            <color indexed="81"/>
            <rFont val="Tahoma"/>
            <family val="2"/>
          </rPr>
          <t xml:space="preserve">
Según información suministrada por la empresa conocen que deben usar el tapaboca más no han definido los epp y tampoco cuenta con una matriz de epp de los mismo. Tampoco se ha suministrado a los trabajadores tapabocas y de más insumos recomendados por el ministerio de salud y protección social.</t>
        </r>
      </text>
    </comment>
    <comment ref="C27" authorId="0" shapeId="0" xr:uid="{5B3A7BD3-1797-46AE-8290-3ED10AF6A755}">
      <text>
        <r>
          <rPr>
            <b/>
            <sz val="9"/>
            <color indexed="81"/>
            <rFont val="Tahoma"/>
            <family val="2"/>
          </rPr>
          <t>Usuario:</t>
        </r>
        <r>
          <rPr>
            <sz val="9"/>
            <color indexed="81"/>
            <rFont val="Tahoma"/>
            <family val="2"/>
          </rPr>
          <t xml:space="preserve">
La empresa de manera esporádica realiza recordatorios en el uso de tapabocas y medidas de higiene por medio de correo electrónico y grupo de whatsApp más no a definido estrategias de divulgación de recomendaciones permanentes en distanciamiento físico, medidas de higiene y uso de epp.</t>
        </r>
      </text>
    </comment>
    <comment ref="C28" authorId="0" shapeId="0" xr:uid="{8C17D692-A62F-47A2-945D-7875553903FA}">
      <text>
        <r>
          <rPr>
            <b/>
            <sz val="9"/>
            <color indexed="81"/>
            <rFont val="Tahoma"/>
            <family val="2"/>
          </rPr>
          <t>Usuario:</t>
        </r>
        <r>
          <rPr>
            <sz val="9"/>
            <color indexed="81"/>
            <rFont val="Tahoma"/>
            <family val="2"/>
          </rPr>
          <t xml:space="preserve">
La empresa no ah dado alcance a este requerimiento en los puntos designados como teletrabajo para la disposición final de los elementos de protección personal. </t>
        </r>
      </text>
    </comment>
    <comment ref="C29" authorId="0" shapeId="0" xr:uid="{502CAA77-7B8C-427D-A397-3DF170182C5F}">
      <text>
        <r>
          <rPr>
            <b/>
            <sz val="9"/>
            <color indexed="81"/>
            <rFont val="Tahoma"/>
            <family val="2"/>
          </rPr>
          <t>Usuario:</t>
        </r>
        <r>
          <rPr>
            <sz val="9"/>
            <color indexed="81"/>
            <rFont val="Tahoma"/>
            <family val="2"/>
          </rPr>
          <t xml:space="preserve">
La empresa no a destinado afiches técnicas de uso y disposición de EPP? a los lugares donde realizan teletrabajo </t>
        </r>
      </text>
    </comment>
    <comment ref="C31" authorId="0" shapeId="0" xr:uid="{3033FC08-0006-4A83-94DC-0154D37628D2}">
      <text>
        <r>
          <rPr>
            <b/>
            <sz val="9"/>
            <color indexed="81"/>
            <rFont val="Tahoma"/>
            <family val="2"/>
          </rPr>
          <t>Usuario:</t>
        </r>
        <r>
          <rPr>
            <sz val="9"/>
            <color indexed="81"/>
            <rFont val="Tahoma"/>
            <family val="2"/>
          </rPr>
          <t xml:space="preserve">
De acuerdo información suministrada por la empresa no han realizado dotación de botiquines por lugar asignado a teletrabajar.</t>
        </r>
      </text>
    </comment>
    <comment ref="A32" authorId="1" shapeId="0" xr:uid="{00000000-0006-0000-0000-000005000000}">
      <text>
        <r>
          <rPr>
            <sz val="8"/>
            <color indexed="81"/>
            <rFont val="Tahoma"/>
            <family val="2"/>
          </rPr>
          <t>Se debe aplicar las medidas de higiene de manos antes y después del uso de los guantes. Los guantes desechables, deben disponerse en bolsa para residuos ordinarios y los guantes de trabajo deben ser lavados y desinfectados después del uso.</t>
        </r>
      </text>
    </comment>
    <comment ref="B32" authorId="0" shapeId="0" xr:uid="{DD1E8238-B192-42EC-AB9D-70C80A60D7D1}">
      <text>
        <r>
          <rPr>
            <b/>
            <sz val="9"/>
            <color indexed="81"/>
            <rFont val="Tahoma"/>
            <family val="2"/>
          </rPr>
          <t>De acuerdo a la información suministrada por la empresa el trabajador designado como mensajero se le hace dotación de epp como tapabocas, guantes quien hace visitas a los bancos.</t>
        </r>
      </text>
    </comment>
    <comment ref="B35" authorId="0" shapeId="0" xr:uid="{699CE895-2759-4370-BAF7-14DF04A292C9}">
      <text>
        <r>
          <rPr>
            <b/>
            <sz val="9"/>
            <color indexed="81"/>
            <rFont val="Tahoma"/>
            <family val="2"/>
          </rPr>
          <t>De acuerdo a la información suministrada por la empresa algunos trabajadores usan trasporte público cuando requieren salir a realizar una actividad propiamente de la actividad  otros colaboradores tienen vehículo propio el cual también usan su tapabocas permanentemente.</t>
        </r>
      </text>
    </comment>
    <comment ref="C36" authorId="0" shapeId="0" xr:uid="{A85424CD-82AD-4490-8065-E3F1D2161256}">
      <text>
        <r>
          <rPr>
            <sz val="9"/>
            <color indexed="81"/>
            <rFont val="Tahoma"/>
            <family val="2"/>
          </rPr>
          <t xml:space="preserve">De acuerdo a la información suministrada por la empresa el personal conoce la técnica de colocación y uso de tapabocas, más la empresa no ha a capacitado al personal en uso del tapabocas y no hay evidencia de la misma. </t>
        </r>
      </text>
    </comment>
    <comment ref="C37" authorId="0" shapeId="0" xr:uid="{47F0A153-7023-4BF4-8659-670BE20FC282}">
      <text>
        <r>
          <rPr>
            <b/>
            <sz val="9"/>
            <color indexed="81"/>
            <rFont val="Tahoma"/>
            <family val="2"/>
          </rPr>
          <t>Usuario:</t>
        </r>
        <r>
          <rPr>
            <sz val="9"/>
            <color indexed="81"/>
            <rFont val="Tahoma"/>
            <family val="2"/>
          </rPr>
          <t xml:space="preserve">
La empresa a dispuesto de unos tapabocas sólo para reposición en caso de quien lo requiera más no a dotado al personal su conservación se realiza en una caja y el empaque propio del tapabocas.</t>
        </r>
      </text>
    </comment>
    <comment ref="A41" authorId="1" shapeId="0" xr:uid="{00000000-0006-0000-0000-000006000000}">
      <text>
        <r>
          <rPr>
            <b/>
            <sz val="8"/>
            <color indexed="81"/>
            <rFont val="Tahoma"/>
            <family val="2"/>
          </rPr>
          <t>Para el sector: BPO, CENTROS DE LLAMADA, CENTROS DE CONTACTO, CENTROS DE SOPORTE TÉCNICO, CENTROS DE PROCESAMIENTO DE DATOS Y CENTRO DE SERVICIOS COMPARTIDOS, tener en cuenta la siguiente periodicidad:</t>
        </r>
        <r>
          <rPr>
            <sz val="8"/>
            <color indexed="81"/>
            <rFont val="Tahoma"/>
            <family val="2"/>
          </rPr>
          <t xml:space="preserve">
* Tres veces al día: baños, áreas comunes, manijas, ascensores, torniquetes, puertas, máquinas vending, máquinas de café y cajeros automáticos (si aplica).
* Dos veces al día: pisos, divisiones, muebles, sillas, puestos de trabajo, computadores y lockers.
* Dos veces a la semana: ventanas internas y paredes.
* Cada cambio de turno: Los elementos de trabajo tales como, teclados, pantalla, mouse, teléfono y diademas.
* Cada 8 días: desinfección especializada con vaporizadores de todos los pisos y áreas comunes o inmediatamente sea identificado un caso de afección respiratoria compatible con COVID-19 en los trabajadores, de acuerdo con los lineamientos de este Ministerio.</t>
        </r>
      </text>
    </comment>
    <comment ref="B41" authorId="0" shapeId="0" xr:uid="{9BF8694A-E075-4333-BE09-9DB02B267D20}">
      <text>
        <r>
          <rPr>
            <b/>
            <sz val="9"/>
            <color indexed="81"/>
            <rFont val="Tahoma"/>
            <family val="2"/>
          </rPr>
          <t xml:space="preserve">La empresa realiza limpieza y desinfección todos los sábados de cada semana y llena un documento o lista que incluye la fecha en que se realizó la limpieza.
La empresa nuestra contar con un cronograma con fechas establecidas de limpieza y desinfección de las instalaciones de la empresa y los lugares destinados como teletrabajo.
</t>
        </r>
      </text>
    </comment>
    <comment ref="B43" authorId="0" shapeId="0" xr:uid="{4964CBED-56EB-4538-944A-386C0A7DFEB5}">
      <text>
        <r>
          <rPr>
            <b/>
            <sz val="9"/>
            <color indexed="81"/>
            <rFont val="Tahoma"/>
            <family val="2"/>
          </rPr>
          <t>Usuario:</t>
        </r>
        <r>
          <rPr>
            <sz val="9"/>
            <color indexed="81"/>
            <rFont val="Tahoma"/>
            <family val="2"/>
          </rPr>
          <t xml:space="preserve">
Cada trabajador es consiente de realizar la limpieza y desinfección de su puesto de trabajo.</t>
        </r>
      </text>
    </comment>
    <comment ref="B46" authorId="0" shapeId="0" xr:uid="{644C0481-67B2-4D42-A214-7BD57C2DC783}">
      <text>
        <r>
          <rPr>
            <b/>
            <sz val="9"/>
            <color indexed="81"/>
            <rFont val="Tahoma"/>
            <family val="2"/>
          </rPr>
          <t>Usuario:</t>
        </r>
        <r>
          <rPr>
            <sz val="9"/>
            <color indexed="81"/>
            <rFont val="Tahoma"/>
            <family val="2"/>
          </rPr>
          <t xml:space="preserve">
Cada trabajador es consiente de realizar la limpieza y desinfección de su puesto de trabajo.</t>
        </r>
      </text>
    </comment>
    <comment ref="C49" authorId="0" shapeId="0" xr:uid="{0EAD9398-08A2-4FCC-BF53-DDBA2F7B02FD}">
      <text>
        <r>
          <rPr>
            <b/>
            <sz val="9"/>
            <color indexed="81"/>
            <rFont val="Tahoma"/>
            <family val="2"/>
          </rPr>
          <t>De acuerdo a la información suministrada por la empresa se informó el protocolo de bioseguridad a la persona encargada del aseo más no se tiene evidencia documental.</t>
        </r>
      </text>
    </comment>
    <comment ref="B53" authorId="0" shapeId="0" xr:uid="{B942CDB5-D7B9-40A4-B882-06639E67C4A7}">
      <text>
        <r>
          <rPr>
            <b/>
            <sz val="9"/>
            <color indexed="81"/>
            <rFont val="Tahoma"/>
            <family val="2"/>
          </rPr>
          <t>Usuario:</t>
        </r>
        <r>
          <rPr>
            <sz val="9"/>
            <color indexed="81"/>
            <rFont val="Tahoma"/>
            <family val="2"/>
          </rPr>
          <t xml:space="preserve">
hipoclorito, alcohol y gel anti bacteria, jabón de lavado de manos</t>
        </r>
      </text>
    </comment>
    <comment ref="C58" authorId="0" shapeId="0" xr:uid="{6D7517C6-B2B8-48FE-A124-41BC4F0E1349}">
      <text>
        <r>
          <rPr>
            <b/>
            <sz val="9"/>
            <color indexed="81"/>
            <rFont val="Tahoma"/>
            <family val="2"/>
          </rPr>
          <t>Usuario:</t>
        </r>
        <r>
          <rPr>
            <sz val="9"/>
            <color indexed="81"/>
            <rFont val="Tahoma"/>
            <family val="2"/>
          </rPr>
          <t xml:space="preserve">
Uso de tapabocas la frecuencia de visitas en minima o nula. </t>
        </r>
      </text>
    </comment>
    <comment ref="C77" authorId="0" shapeId="0" xr:uid="{0330F717-AFE1-4477-8350-CEDE885FCAC2}">
      <text>
        <r>
          <rPr>
            <b/>
            <sz val="9"/>
            <color indexed="81"/>
            <rFont val="Tahoma"/>
            <family val="2"/>
          </rPr>
          <t>Usuario:</t>
        </r>
        <r>
          <rPr>
            <sz val="9"/>
            <color indexed="81"/>
            <rFont val="Tahoma"/>
            <family val="2"/>
          </rPr>
          <t xml:space="preserve">
preguntar dra</t>
        </r>
      </text>
    </comment>
    <comment ref="B79" authorId="0" shapeId="0" xr:uid="{B097B0AD-A39C-4281-9CF5-D452B649B207}">
      <text>
        <r>
          <rPr>
            <b/>
            <sz val="9"/>
            <color indexed="81"/>
            <rFont val="Tahoma"/>
            <family val="2"/>
          </rPr>
          <t>Usuario:</t>
        </r>
        <r>
          <rPr>
            <sz val="9"/>
            <color indexed="81"/>
            <rFont val="Tahoma"/>
            <family val="2"/>
          </rPr>
          <t xml:space="preserve">
Dado la información de la empresa llenan una encuesta virtual. </t>
        </r>
      </text>
    </comment>
    <comment ref="B120" authorId="0" shapeId="0" xr:uid="{6AD6E3B6-09B6-4FCE-A099-44698612AB9C}">
      <text>
        <r>
          <rPr>
            <b/>
            <sz val="9"/>
            <color indexed="81"/>
            <rFont val="Tahoma"/>
            <family val="2"/>
          </rPr>
          <t>Usuario:</t>
        </r>
        <r>
          <rPr>
            <sz val="9"/>
            <color indexed="81"/>
            <rFont val="Tahoma"/>
            <family val="2"/>
          </rPr>
          <t xml:space="preserve">
Programa e propietario</t>
        </r>
      </text>
    </comment>
    <comment ref="B172" authorId="0" shapeId="0" xr:uid="{9A256EBC-6A94-4975-A348-4A550353F5BD}">
      <text>
        <r>
          <rPr>
            <b/>
            <sz val="9"/>
            <color indexed="81"/>
            <rFont val="Tahoma"/>
            <family val="2"/>
          </rPr>
          <t>Usuario:</t>
        </r>
        <r>
          <rPr>
            <sz val="9"/>
            <color indexed="81"/>
            <rFont val="Tahoma"/>
            <family val="2"/>
          </rPr>
          <t xml:space="preserve">
Encuesta</t>
        </r>
      </text>
    </comment>
    <comment ref="A180" authorId="1" shapeId="0" xr:uid="{00000000-0006-0000-0000-000011000000}">
      <text>
        <r>
          <rPr>
            <sz val="8"/>
            <color indexed="81"/>
            <rFont val="Tahoma"/>
            <family val="2"/>
          </rPr>
          <t xml:space="preserve">1. Mantener informados permanentemente a todos los trabajadores de la obra con relación a las medidas preventivas recomendadas para evitar contagios.
2. Seguir los lineamientos establecidos en el presente protocolo y el Plan de Aplicación del Protocolo Sanitario.
3. Designar oficiales de obra que monitoreen el cumplimiento de los protocolos expuestos en el presente documento.
4. Sancionar a los trabajadores de obra que incumplan medidas de control expuestos en el presente documento.
</t>
        </r>
        <r>
          <rPr>
            <sz val="9"/>
            <color indexed="81"/>
            <rFont val="Tahoma"/>
            <family val="2"/>
          </rPr>
          <t xml:space="preserve">
</t>
        </r>
      </text>
    </comment>
    <comment ref="A181" authorId="1" shapeId="0" xr:uid="{00000000-0006-0000-0000-000012000000}">
      <text>
        <r>
          <rPr>
            <sz val="8"/>
            <color indexed="81"/>
            <rFont val="Tahoma"/>
            <family val="2"/>
          </rPr>
          <t>1. Desarrollar protocolos complementarios al presente para monitorear el estado de salud de los trabajadores y para actuar ante la sospecha de un posible contagio.
2. Supervisar que los oficiales de obra aseguren el cumplimiento de los protocolos expuestos en el presente documento.
3. Asegurar que se cumplan todas las medidas de higiene y de distanciamiento que sean necesarias al inicio, durante y al término de la jornada, incluyendo los traslados.
4. Documentar diariamente las medidas sanitarias implementadas en obra.
5. Realizar mediciones aleatorias de temperatura para grupos de 5 o más personas.</t>
        </r>
      </text>
    </comment>
    <comment ref="A182" authorId="1" shapeId="0" xr:uid="{00000000-0006-0000-0000-000013000000}">
      <text>
        <r>
          <rPr>
            <sz val="8"/>
            <color indexed="81"/>
            <rFont val="Tahoma"/>
            <family val="2"/>
          </rPr>
          <t>1. Cumplir las medidas estipuladas en el presente protocolo.
2. Conocer y atender Plan de Aplicación del Protocolo Sanitario para la Obra (PAPSO).
3. Sancionar a sus trabajadores de obra que incumplan los protocolos expuestos en el presente documento.
4. Asistir al profesional de salud y seguridad en el trabajo en la documentación que requiera.
5. Los contratistas deberán llevar consigo Elementos de Protección Personal propios; en caso de que se les suministren, los tapabocas deben estar nuevos y los demás elementos lavados y desinfectados.
6. Todos los contratistas deberán desarrollar un plan de continuidad integrado para responder al cierre parcial o completo como medida de contención para sitios de construcción contaminados o en el caso de una limitación severa de las operaciones del sitio.</t>
        </r>
      </text>
    </comment>
    <comment ref="A183" authorId="1" shapeId="0" xr:uid="{00000000-0006-0000-0000-000014000000}">
      <text>
        <r>
          <rPr>
            <sz val="8"/>
            <color indexed="81"/>
            <rFont val="Tahoma"/>
            <family val="2"/>
          </rPr>
          <t>1. Atender las indicaciones de los oficiales de obra encargados de asegurar el cumplimiento de los protocolos expuestos en el presente documento.
2. Acatar las medidas expuestas en el presente protocolo relacionadas con sus actividades en obra.</t>
        </r>
        <r>
          <rPr>
            <sz val="9"/>
            <color indexed="81"/>
            <rFont val="Tahoma"/>
            <family val="2"/>
          </rPr>
          <t xml:space="preserve">
</t>
        </r>
      </text>
    </comment>
    <comment ref="A186" authorId="1" shapeId="0" xr:uid="{00000000-0006-0000-0000-000015000000}">
      <text>
        <r>
          <rPr>
            <sz val="8"/>
            <color indexed="81"/>
            <rFont val="Tahoma"/>
            <family val="2"/>
          </rPr>
          <t xml:space="preserve">1. Sanitización de las áreas donde interactúan las personas.
2. Medios de comunicación a las personas trabajadoras y clientes.
3. Medios de seguimiento de las personas impactadas.
4. Medios de comunicación con las autoridades de Salud.
5. Métodos de evaluación de riesgos de contagio e impacto.
6. Hacer un censo para determinar las personas en condición de salud vulnerable y tomar acciones preventivas para reducir el riesgo de contagio.
7. Oficializar políticas en la obra que alienten a los trabajadores enfermos a quedarse en casa sin temor a represalias.
8. Mantener un registro de ausencias por gripe o COVID-19 por áreas. De esta manera establecer si la obra debe entrar a cuarentena.
9. No permitir el ingreso de personas que hayan tenido contacto con personas positivas para COVID-19, sin haber sido evaluadas previamente por su entidad de salud.
10. Notificar al médico de empresa si se presenta un aumento inusual de enfermos o de incapacidades.
11. Determinar mecanismos de apoyo emocional a las personas trabajadoras y sus familias.
12. Proveer sistemas de distribución de aguas individuales con vasos desechables para evitar el desplazamiento de personal a las zonas comunes.
13. Establecer para las cuadrillas las Zonas de Seguridad y Salud en el trabajo.
</t>
        </r>
        <r>
          <rPr>
            <sz val="9"/>
            <color indexed="81"/>
            <rFont val="Tahoma"/>
            <family val="2"/>
          </rPr>
          <t xml:space="preserve">
</t>
        </r>
      </text>
    </comment>
    <comment ref="A199" authorId="1" shapeId="0" xr:uid="{00000000-0006-0000-0000-00001C000000}">
      <text>
        <r>
          <rPr>
            <sz val="8"/>
            <color indexed="81"/>
            <rFont val="Tahoma"/>
            <family val="2"/>
          </rPr>
          <t xml:space="preserve">1. El periodo de aislamiento durante 14 días es obligatorio para el caso sospechoso y sus contactos.
2. Las habitaciones o cuarteles de aislamiento deben garantizar condiciones favorables: buena ventilación, idealmente con baño exclusivo, en caso de no poder contar con este, se debe realizar la desinfección del mismo una vez se utilice y procurar ventilación natural.
3. Para un adecuado manejo de personas en condición de aislamiento siga lo indicado en los lineamientos definidos por parte de este Ministerio, disponibles en el link: https://www.minsalud.gov.co/Ministerio/Institucional/Procesos%20y%20procedimientos/GIPS06.pdf
4. Ante la presencia de casos sospechosos debe destinarse personal de la finca para brindar atención a los Siempre usarán gorros, gafas, tapabocas, guantes, batas desechables, ropa de manga larga, pantalones largos y botas.
5. Estas personas van hasta la puerta del cuartel o cuarto de aislamiento y llevan alimentación, bebida y medicamentos y otros necesarios para los enfermos. Están pendientes averiguando permanentemente sobre su evolución y mantienen comunicación permanente con el hospital local. Una vez terminan su labor, se retiran toda la ropa de protección y la destinan donde desechan los tapabocas y guantes, proceden a bañarse con abundante agua y jabón y se ponen ropa limpia para poder interactuar siembre a dos (2) metros con otras personas.
6. En caso de no contar con lavadora y personal adicional, el aseo de la habitación y del baño y el lavado de ropa deberán hacerlo los mismos enfermos, Si por el grado de enfermedad no puede hacerlo, asigne una persona que debe usar botas, overol, guantes, tapabocas, gafas y gorro mientras presta el servicio. Al terminar se retira la ropa completamente, se baña y lava la ropa utilizada evitando mezclarla con la ropa de las personas sanas.
7. Solo uno de los trabajadores debe ser quien lleva siempre los alimentos a los enfermos en aislamiento, usando al menos: gafas, guantes y tapabocas. La comida se deja a la entrada de la habitación o de la tienda de campaña y los pacientes se acercan a recogerla una vez que quien presta el servicio se ha retirado.
</t>
        </r>
      </text>
    </comment>
    <comment ref="A218" authorId="1" shapeId="0" xr:uid="{00000000-0006-0000-0000-00002B000000}">
      <text>
        <r>
          <rPr>
            <sz val="8"/>
            <color indexed="81"/>
            <rFont val="Tahoma"/>
            <family val="2"/>
          </rPr>
          <t>1. Comunicar a su jefe inmediato, verificar que está usando el tapabocas de manera adecuada y deberá ubicarlo en una zona de aislamiento identificada previamente.
2. Conforme a los protocolos establecidos por las autoridades de salud en Colombia, deberá informar si ha viajado a zonas consideradas como focos de infección o ha estado en contacto estrecho (a menos de 2 metros por más de 15 minutos) con un caso confirmado de COVID-19.
3. Reportar el caso a la EPS y a la secretaría de salud que corresponda para que evalúen su estado de salud, quienes determinarán si se debe trasladar a su casa con un aislamiento preventivo para síntomas leves y en el caso de dificultad para respirar, dolor en el pecho o convulsiones lo deben trasladar a un centro médico en una ambulancia de forma inmediata.
4. Si el trabajador se encuentra en su casa y presenta síntomas de fiebre, tos, dificultad para respirar o un cuadro gripal, deberá contactarse telefónicamente con su jefe inmediato para poner en su conocimiento la situación, y tanto el empleador como el trabajador, deberán reportar el caso a la EPS y a la Secretaría de Salud que corresponda para que evalúen su estado.
5. Realizar una Iista con todas las personas que han estado en contacto estrecho (a menos de 2 metros por más de 15 minutos) con el caso confirmado en los últimos 14 días. Dicha Iista se entregará a la Secretaría de Salud correspondiente para dar seguimiento, y los contactos identificados estarán en aislamiento preventivo por 14 días. Este grupo de personas deberán reportar el cambio de su condición en la aplicación CoronApp.
6. Se deben limpiar y desinfectar con alcohol al 70% de manera frecuente, todas las superficies, los puestos de trabajo, espacios comunes y todas las áreas del centro de como: pisos, paredes, puertas, ventanas, divisiones, muebles, sillas, y todos aquellos elementos con los cuales las personas tienen contacto constante y directo como computadores, teclados, mouse, teléfonos, auriculares, en especial las superficies con las que ha estado en contacto el paciente.
7. Las áreas como pisos, bajos, cocinas se deben lavar con un detergente común, para luego desinfectar.
8.  El personal de limpieza utilizará equipo de protección individual adecuado dependiendo del nivel de riesgo que se considere en cada situación. 
9. Identificar las áreas, superficies y objetos usados por la persona con sospecha de caso y realizar la limpieza y desinfección de manera inmediata.
10. Se debe garantizar que el personal se pueda realizar el lavado de manos por los menos 6 veces al día, y que se cuente con los insumos agua limpia, jabón y toallas de un único uso.
11. Asegurarse de reportar los casos sospechosos de contagio con el COVID-19 a las entidades correspondientes: secretaría de salud distrital, departamental o municipal, a la EPS del trabajador y a la ARL.</t>
        </r>
      </text>
    </comment>
    <comment ref="A219" authorId="1" shapeId="0" xr:uid="{00000000-0006-0000-0000-00002C000000}">
      <text>
        <r>
          <rPr>
            <sz val="8"/>
            <color indexed="81"/>
            <rFont val="Tahoma"/>
            <family val="2"/>
          </rPr>
          <t>1. Recordar que esta persona probablemente va a estar asustada y vulnerable. Evite exponerlo frente a sus colegas o vulnerarlo de otras maneras. Asegure un trato humanizado. Mantenga en todo momento la confidencialidad del caso, recordando la protección de datos personales y de información médica.
2. No acercarse a menos de dos metros del colaborador, proveerle tapabocas, solicitarle información básica. Disponer para esta persona el área de cuidado en salud, donde pueda estar cómoda, segura y que le permita estar en aislamiento, mientras se determina el punto de traslado y se dispone de un transporte.
3. Proveer un transporte privado al domicilio con todas las medidas de protección y bioseguridad tanto para quien tiene síntomas como para quien conduce el vehículo (tapabocas, ventanas abiertas, no utilización de aire acondicionado, distancia, lavado de manos y desinfección del vehículo). Si la persona presenta signos de alarma como dificultad para respirar o lleva más de 3 días con fiebre, solicitar una ambulancia o un transporte privado que lo traslade al hospital.
4. Generar un canal de comunicación en doble vía con la persona enferma y tener sus contactos personales. Darle la instrucción de quedarse en casa y aislarse según las indicaciones propuestas por el Ministerio de Salud. Esta persona no puede asistir por ningún motivo a la obra.
5. Solicitar al colaborador información que pueda ser importante para evaluar el riesgo de la persona y de las personas que puedan haber entrado en contacto con el posible caso de contagio, incluyendo posibles personas con las que ha tenido contacto, viajes o recorridos, síntomas, enfermedades preexistentes o estado de embarazo, uso de medicamentos, edad, EPS, entre otros.
6. Realizar seguimiento diario del estado de salud de la persona y solicitar que le informe a la EPS o las líneas que han dispuesto las autoridades de salud para reportar y hacer seguimiento al caso y de ser pertinente, se puedan realizar las pruebas que consideren las autoridades.
7. Tener la información de cada caso debidamente documentado para su seguimiento y generar lineamientos para la recuperación de la persona trabajadora o sobre presencia de nuevos casos positivos.
8. En caso de que haya una toma de prueba y que el resultado sea positivo, el colaborador no podrá asistir a la obra hasta que reciba atención médica y posterior alta médica y debe seguir las indicaciones médicas dadas por el Ministerio de Salud o por el organismo médico a cargo de su caso, además de avisar inmediatamente el resultado a la empresa.
9. Si el resultado es negativo, se debe reportar inmediatamente a la empresa, quien puede detener las cuarentenas en quienes se había considerado posibles contactos.
10. Realizar un interrogatorio frente a síntomas previo al reingreso del personal al área de producción.
11. Notificar a la Entidad de Salud correspondiente.
12. Avisar al supervisor o Inspector de Seguridad y Salud de Trabajo de la obra, contactando al personal responsable de dicha área.
13. Convocar o constituir por parte de la empresa un Comité en la obra o centro de trabajo para definir las medidas a seguir las acciones a reforzar.
14. Desarrollar un plan de continuidad integrado entre todos los contratistas para responder al cierre parcial o completo de sitios de construcción o en el caso de una limitación severa de las operaciones del sitio para detectar síntomas asociados al COVID-19.
15. Utilizar los mapas de transporte, registros, mapas de lugares de trabajo y flujos de personas, así como mapas del casino para detectar los posibles contactos con los que haya podido estar esta persona en los 14 días previos a presentar síntomas.
16. Verificar los contactos. Contacto se define como haber estado a menos de dos metros de distancia de la persona, o haber compartido un espacio cerrado durante un período prolongado de tiempo. Así mismo, puede haber contactos indirectos al haber entrado en contacto con las mismas superficies o implementos de trabajo, si estos no estaban adecuadamente desinfectados. Elaboración de listado de personas que tuvieron contacto directo con la persona, incluyendo quienes no hayan presentado sintomatología.
17. Los trabajadores que cumplen con la definición de contacto con la persona sospechosa deben ser contactados por la empresa para determinar acciones particulares descritas en las medidas de aislamiento preventivo.
18. Los trabajadores que hayan estado en contacto directo con el trabajador contagiado deben permanecer en aislamiento preventivo en primera instancia y luego adoptar las medidas que la autoridad de salud determine. Mientras se está en proceso de evaluación por parte de la autoridad sanitaria, estos trabajadores no deben asistir a las dependencias de la empresa/obra/centro de trabajo hasta obtener la confirmación del resultado del testeo y luego proceder conforme a lo que determine la autoridad de salud, o hasta que pasen 14 días de cuarentena. Siempre que se informe de la situación a los contactos de debe mantener la confidencialidad de la identidad de los casos.
19. Todo contacto y seguimiento al(os) colaborador(es) potencialmente contagiado(s) deberá ser no presencial (por teléfono, mensajería, mail, WhatsApp u otros)
20. Mantener seguimiento y control de reposos/cuarentenas preventivas de trabajadores que estuvieron en contacto con la persona sospechosa de contagio y/o tienen confirmación diagnóstica por parte de la autoridad de salud.
21. Cerrar temporalmente todas las áreas en donde haya estado la persona en las últimas 72 horas. Incluir materiales con los que pudo haber entrado en contacto la persona. Realizar un proceso de limpieza y desinfección con desinfectantes de alto nivel (amonio de cuarta o quinta generación) previo al reingreso de otras personas al área, o según lineamientos del Ministerio de Salud y Protección Social.</t>
        </r>
        <r>
          <rPr>
            <b/>
            <sz val="9"/>
            <color indexed="81"/>
            <rFont val="Tahoma"/>
            <family val="2"/>
          </rPr>
          <t xml:space="preserve">
</t>
        </r>
      </text>
    </comment>
    <comment ref="A221" authorId="1" shapeId="0" xr:uid="{00000000-0006-0000-0000-00002E000000}">
      <text>
        <r>
          <rPr>
            <b/>
            <sz val="8"/>
            <color indexed="81"/>
            <rFont val="Tahoma"/>
            <family val="2"/>
          </rPr>
          <t>Medidas de mitigación / crisis</t>
        </r>
        <r>
          <rPr>
            <sz val="8"/>
            <color indexed="81"/>
            <rFont val="Tahoma"/>
            <family val="2"/>
          </rPr>
          <t xml:space="preserve">
1. Orientar la atención de las personas contagiadas y garantizar que tomen las medidas de aislamiento necesarias y tengan la debida atención.
2. Avisar de manera inmediata a las autoridades locales y nacionales, a través de las líneas dispuestas, y actuar de acuerdo con sus recomendaciones.
3. Coordinar los planes con las EPS e IPS de la zona y las autoridades locales.
4. Detectar y documentar todos los posibles casos y sus contactos.
5. Implementar acciones de comunicaciones para esta fase.
6. Aumentar medidas restrictivas para evitar mayor contagio.
7. Realizar seguimiento y acompañamiento desde la empresa a los trabajadores y familias.</t>
        </r>
        <r>
          <rPr>
            <sz val="9"/>
            <color indexed="81"/>
            <rFont val="Tahoma"/>
            <family val="2"/>
          </rPr>
          <t xml:space="preserve">
</t>
        </r>
      </text>
    </comment>
  </commentList>
</comments>
</file>

<file path=xl/sharedStrings.xml><?xml version="1.0" encoding="utf-8"?>
<sst xmlns="http://schemas.openxmlformats.org/spreadsheetml/2006/main" count="342" uniqueCount="211">
  <si>
    <t>Cumple</t>
  </si>
  <si>
    <t>No cumple</t>
  </si>
  <si>
    <t>No aplica</t>
  </si>
  <si>
    <t>Medidas que deben cumplir las Administradoras de riesgos laborales (ARL)</t>
  </si>
  <si>
    <t>Disponen de los insumos para realizar la higiene de manos: agua limpia, jabón y toallas de un solo uso (toallas desechables)?</t>
  </si>
  <si>
    <t>Disponen en las áreas comunes y zonas de trabajo, puntos de lavado frecuente de manos de acuerdo con las recomendaciones del Ministerio de Salud y Protección Social?</t>
  </si>
  <si>
    <t>Los responsables de los sistemas de seguridad y salud en el trabajo establecieron los mecanismos de seguimiento, monitoreo y autocontrol del lavado de manos en todos los sitios de trabajo?</t>
  </si>
  <si>
    <t>Se tienen recordatorios de la técnica del lavado de manos en las zonas en las cuales se realiza la actividad de lavado de manos?</t>
  </si>
  <si>
    <t>Se han tomado acciones de comunicación y educación de todas las medidas que evitan el contagio, para su correcta ejecución?</t>
  </si>
  <si>
    <t>No se permiten reuniones, en las que no se pueda garantizar la distancia mínima de 2 metros entre cada persona?</t>
  </si>
  <si>
    <t>Se aprovechan las ayudas tecnológicas para evitar las aglomeraciones y se evitar el intercambio físico de documentos de trabajo?</t>
  </si>
  <si>
    <t>Se hacen recomendaciones permanentes para mantener el distanciamiento físico tanto en el ambiente de trabajo, como en todos los lugares en donde se pueda tener encuentro con otras personas?</t>
  </si>
  <si>
    <t>Los responsables del Sistema de Gestión de Seguridad y Salud en el Trabajo de la empresa definieron los EPP indicados para la protección personal de acuerdo con la labor y para la prevención del COVID-19 desde el punto de vista de la higiene industrial aplicable a los procesos de la empresa a partir de valoraciones cuantitativas como mediciones de higiene?</t>
  </si>
  <si>
    <t>Se informan las recomendaciones de uso eficiente de EPP?</t>
  </si>
  <si>
    <t>Se han instalado recipientes adecuados para el destino final de los elementos de protección personal utilizados?</t>
  </si>
  <si>
    <t>La dotación o EPP son utilizados exclusivamente en las actividades laborales?</t>
  </si>
  <si>
    <t>Se mantienen visibles las técnicas de uso y disposición de EPP?</t>
  </si>
  <si>
    <t>Una vez utilizados, se doblan los tapabocas con la cara externa hacia dentro y se depositan en recipientes adecuados?</t>
  </si>
  <si>
    <t>Se realiza control de roedores e insectos para evitar la contaminación, teniendo en cuenta las recomendaciones sanitarias del Ministerio de Salud y Protección Social y Programa de Manejo Integrado de Plagas que establezca medidas preventivas y de control?</t>
  </si>
  <si>
    <t>Se establecieron protocolos de desinfección previos al uso de cualquier elemento o herramienta de trabajo?</t>
  </si>
  <si>
    <t>Se disponen de paños y uso de desinfectante que permita limpiar o desinfectar las áreas de contacto (ej. el panel de control) de los equipos o elementos de uso general (ej. Botones de ascensor, manijas etc.) entre cada persona que lo utiliza o se designo a una persona que se encargue de efectuar su manipulación?</t>
  </si>
  <si>
    <t>Se realizan actividades de seguimiento y monitoreo a través de registros e inspecciones?</t>
  </si>
  <si>
    <t>Se realiza capacitación al personal de servicios generales?</t>
  </si>
  <si>
    <t>En caso de contratar empresas especializadas, estas cuentan con concepto sanitario expedido por la Direcciones Territoriales?</t>
  </si>
  <si>
    <t>Los insumos empleados para realizar la actividad (escobas, traperos, trapos, esponjas, estropajos, baldes) son sujetos de limpieza y desinfección constante periódica, considerando los ciclos de limpieza o áreas cubiertas, según la programación de la actividad?</t>
  </si>
  <si>
    <t>Cuentan con las respectivas hojas de seguridad de los insumos químicos empleados, especificando dosis y naturaleza química de cada producto: desinfectantes, aromatizantes, desengrasantes, jabones o detergentes?</t>
  </si>
  <si>
    <r>
      <t xml:space="preserve">Se estableció un procedimiento limpieza y desinfección diario previo a la apertura y posterior al cierre del establecimiento, incluyendo sus zonas comunes y mobiliario con productos de desinfección de uso doméstico o industrial? 
</t>
    </r>
    <r>
      <rPr>
        <sz val="8"/>
        <color theme="1"/>
        <rFont val="Calibri"/>
        <family val="2"/>
        <scheme val="minor"/>
      </rPr>
      <t>* Así mismo, garantizar jornadas de limpieza y desinfección periódicas durante el día.</t>
    </r>
  </si>
  <si>
    <t>Tienen un espacio disponible para los insumos de limpieza y desinfección?</t>
  </si>
  <si>
    <t>Se tienen identificados los residuos generados en el área de trabajo?</t>
  </si>
  <si>
    <t>Se informa a la población medidas para la correcta separación de residuos?</t>
  </si>
  <si>
    <t>Se garantizan los elementos de protección al personal que realiza esta actividad?</t>
  </si>
  <si>
    <t>El personal a cargo de las labores de limpieza y desinfección termine sus labores, incluye, al menos, el procedimiento de higiene de manos?</t>
  </si>
  <si>
    <t>La empresa provee los mecanismos mediante los cuales no se dé la diseminación ni transmisión indirecta de virus, a través de elementos contaminados (superficies de trabajo, máquinas o equipos de trabajo, elementos de protección personal, ropa de dotación o de trabajo suministrada por el empleador o contratante, agua, alimentos, productos biológicos, sangre) y garantiza estrategias que limiten la trasmisión directa, a través del contacto?</t>
  </si>
  <si>
    <t>En el marco del Sistema de Gestión de Seguridad y Salud en el Trabajo, se identifican las condiciones de salud de trabajadores (estado de salud, hábitos y estilo de vida, factores de riesgo asociados a la susceptibilidad del contagio), así como las condiciones de los sitios de trabajo a través de visitas de inspección periódicas?</t>
  </si>
  <si>
    <t>Se aseguran que se cumplan las disposiciones y recomendaciones de las autoridades de salud en relación a la prevención del contagio por COVID-19, previstas en el presente protocolo?</t>
  </si>
  <si>
    <t>Cuentan con un reporte diario, vía correo electrónico o telefónico o a través de la aplicación CoronApp, sobre el estado de salud y temperatura del personal en trabajo en casa o en trabajo remoto, de acuerdo con autodiagnóstico que permita identificar síntomas y trayectorias de exposición al COVID-19 de los trabajadores?</t>
  </si>
  <si>
    <t>Se fomenta el autocuidado, especialmente el monitoreo de temperatura corporal y de síntomas respiratorios por parte de los trabajadores?</t>
  </si>
  <si>
    <t>Se establecen los canales de información entre el empleador, la EPS, la ARL y el trabajador para que informe cualquier sospecha de síntoma o contacto estrecho con personas confirmadas con COVID-19 y manejarlo de manera confidencial?</t>
  </si>
  <si>
    <t>Se tiene consolidada y actualizada una base de datos completa con los trabajadores y demás personal que preste los servicios en la Empresa, teniendo en cuenta las reservas de información?</t>
  </si>
  <si>
    <t>Se tiene establecido un protocolo de verificación de estado de salud (reporte de síntomas respiratorios y toma de temperatura) cuando haya ingresado a las instalaciones de proveedores y clientes?</t>
  </si>
  <si>
    <t>Si no se dispone del recurso humano idóneo, no se deben estar realizando test para COVID-19 a personas asintomáticas?</t>
  </si>
  <si>
    <t>Se difunden a los trabajadores la información sobre generalidades y directrices impartidas por el Ministerio de Salud y Protección Social, en relación con los síntomas de alarma, lineamientos y protocolos para la preparación y respuesta ante la presencia del COVID-19 en el territorio nacional?</t>
  </si>
  <si>
    <t>Se provee asesoría y acompañamiento a los trabajadores o colaboradores, incluidos los de aislamiento preventivo?</t>
  </si>
  <si>
    <t>La empresa cuenta con la asesoría y acompañamiento de su ARL para atender las necesidades de salud mental de los trabajadores o colaboradores, incluidos los casos de aislamiento social o trabajo en casa?</t>
  </si>
  <si>
    <t>Se promueven e implementan el uso de herramientas tecnológicas que reduzcan contactos personales dentro de la empresa (por ejemplo: reuniones virtuales)?</t>
  </si>
  <si>
    <t>Se han implementado de jornadas flexibles de trabajo con el fin de evitar aglomeraciones tanto en el sitio de trabajo como en el transporte público?</t>
  </si>
  <si>
    <t>Se ha implementado el uso de medios alternativos de transporte?</t>
  </si>
  <si>
    <t>En los tiempos de alimentación, se limitan el numero de personas para realizar la actividad de forma simultanea para garantizar la distancia mínima entre las mismas?</t>
  </si>
  <si>
    <t>Se establecieron turnos u horarios flexibles de descanso para garantizar la distancia mínima entre personas?</t>
  </si>
  <si>
    <t>Se tienen zonas diseñadas para tomar alimentos y descanso?</t>
  </si>
  <si>
    <t>Tienen un esquema de limpieza y desinfección antes y después de hacer uso de los espacios de alimentación?</t>
  </si>
  <si>
    <t>Se disponen de mesas con una distancia entre las mismas de 2 metros?</t>
  </si>
  <si>
    <t>Se dispone de áreas comunes y zonas de trabajo con suficientes puntos para el frecuente lavado de manos cumpliendo con los protocolos de distanciamiento?</t>
  </si>
  <si>
    <t>Cuentan con existencia de desinfectantes cerca de las zonas de desplazamiento y de trabajo?</t>
  </si>
  <si>
    <t>Garantizan la correcta circulación del aire en el espacio de trabajo y evitan el uso de aire acondicionado o ventiladores en las instalaciones?</t>
  </si>
  <si>
    <t>Se toman las medidas para favorecer la circulación y recambio de aire en espacios cerrados o de escasa ventilación.</t>
  </si>
  <si>
    <t>Se realiza el mantenimiento de los equipos y sistemas de ventilación?</t>
  </si>
  <si>
    <t>Garantizan la existencia de agua limpia, jabón líquido y toallas desechables o de un solo uso en los baños?</t>
  </si>
  <si>
    <t>Disponen de lavamanos suficientes para evitar aglomeraciones a la hora de realizar el lavado de manos?</t>
  </si>
  <si>
    <t>Tienen canecas con tapa para la disposición final de los elementos de bioseguridad utilizados por los trabajadores y que sean de un solo uso o desechables?</t>
  </si>
  <si>
    <t>Se revisaron los procesos y procedimientos de higiene y seguridad, tanto para el personal relacionado con la operación de cada sector, como para el personal de las áreas administrativas, comercial, servicio técnico o mantenimiento, servicio al cliente, entre otros, procurando la inclusión de actividades de limpieza y desinfección de sus elementos de trabajo, de los elementos de protección personal y ropa de trabajo, en los casos que aplique, al iniciar y al finalizar la jornada de trabajo?</t>
  </si>
  <si>
    <t>Se incentiva el uso de otros medios de transporte como la bicicleta, motocicleta, entre otros y se capacita sobre la limpieza de los elementos como cascos, guantes y gafas?</t>
  </si>
  <si>
    <t>Se incluye en la identificación de peligros, evaluación y valoración de riesgos el factor de riesgo biológico por contagio de COVID-19 para identificar las actividades de mayor exposición y de este modo determinar los controles a implementar, entre ellos, la distribución de espacios de trabajo y ubicación del personal para el distanciamiento físico de los trabajadores, en concordancia con los protocolos?</t>
  </si>
  <si>
    <t>Se diseñó, con la asesoría de la ARL, la lista de chequeo para identificar potenciales riesgos y establecer los controles operacionales necesarios antes del inicio de la actividad laboral?</t>
  </si>
  <si>
    <t>Disponen de un equipo técnico responsable para orientar a sus empresas afiliadas en la gestión del riesgo laboral por exposición a COVID-19?</t>
  </si>
  <si>
    <t>Aplican los protocolos, procedimientos y lineamientos adoptados por en Ministerio de Salud y Protección Social conforme a sus funciones de asesoría y asistencia técnica?</t>
  </si>
  <si>
    <t>Suministran asistencia técnica para la vigilancia de la salud de los trabajadores expuestos al riesgo laboral de COVID-19?</t>
  </si>
  <si>
    <t>Orientan a las empresas sobre la gestión del riesgo laboral de los trabajadores vulnerables a la infección con COVID-19?</t>
  </si>
  <si>
    <t>Orientan a los empleadores, contratantes, trabajadores dependientes e independientes afiliados, sobre la postura, uso, porte adecuado, retiro, manipulación, disposición y eliminación de los elementos de protección personal, según las instrucciones de las autoridades sanitarias, establecidas por el Ministerio de Salud y Protección Social?</t>
  </si>
  <si>
    <t>Responden de manera ágil y oportuna a las solicitudes de las empresas referentes al control del riesgo laboral por COVID-19?</t>
  </si>
  <si>
    <t>Se tiene definido un protocolo de remisión para el tratamiento de las personas con síntomas, o que hayan sido diagnosticadas con COVID-19, en línea con lo establecido por el Ministerio de Salud y Protección Social?</t>
  </si>
  <si>
    <t>Se ha desarrollado un proceso de vigilancia para detectar trabajadores enfermos o con síntomas respiratorios?</t>
  </si>
  <si>
    <t>Se establece en el marco del Sistema de Gestión de Seguridad y Salud en el Trabajo, un sistema de alerta de síntomas y vigilancia a la salud de los trabajadores?</t>
  </si>
  <si>
    <t>Cuentan con mecanismos que permitan identificar posibles contactos al interior de la empresa e informar oportunamente a los potenciales contactos, en caso de identificarse trabajadores positivos para COVID-19, así como comunicar dichos casos ante las autoridades de salud competentes?</t>
  </si>
  <si>
    <t>Se coordinó con las EPS para que realicen apoyo al seguimiento en la prevención, detección y seguimiento al estado de salud de los trabajadores, incluyendo estrategias de testeo aleatorio de COVID - 19, si es el caso?</t>
  </si>
  <si>
    <t>Se tiene establecido un proceso para el manejo en situaciones de detección de algún trabajador o prestador de servicios, proveedor o cliente enfermo y realizar el cruce con la información de personas con quienes ha estado en contacto, dicha persona, esto también para proveedores y clientes. (Nexo epidemiológico)?</t>
  </si>
  <si>
    <t>Cuentan con mecanismos para el manejo de situaciones de detección de algún trabajador enfermo y cruce con la información de personal con quienes ha estado en contacto (cerco epidemiológico)?</t>
  </si>
  <si>
    <t>La empresa se asegura que se cumplan las disposiciones y recomendaciones de las autoridades de salud en relación a la prevención del contagio por COVID-19?</t>
  </si>
  <si>
    <t>Se tiene establecido un sistema de verificación (preferiblemente digital), en el que cada trabajador y personas que presten los servicios para la compañía, registren todas las personas y lugares visitados dentro y fuera de la operación, indicando: Fecha, lugar, nombre de personas o número de personas con las que se ha tenido contacto?</t>
  </si>
  <si>
    <t>No se permite el ingreso y/o acompañamiento a las instalaciones, de personas que presenten síntomas de gripa ni cuadros de fiebre igual o mayor a 38°C?</t>
  </si>
  <si>
    <t>Se realiza seguimiento diario aleatorio evidenciable, sobre el estado de salud y temperatura del personal en trabajo en casa o en modalidad remota, de acuerdo con autodiagnóstico que permita identificar síntomas y trayectorias de exposición al COVID-19 del personal?</t>
  </si>
  <si>
    <t>Se establecen canales de información para que los trabajadores informen cualquier sospecha de síntoma o contacto con personas diagnosticadas con COVID-19?</t>
  </si>
  <si>
    <t>Se esta utilizando la aplicación CoronApp, disponible en Android y iOS, para reportar el estado de salud de los trabajadores y de su grupo familiar?</t>
  </si>
  <si>
    <t>Se tiene establecido un protocolo de verificación de estado de salud y temperatura de proveedores y clientes cuando haya algún tipo de ingreso a las instalaciones?</t>
  </si>
  <si>
    <t>La empresa se asegura que todos los trabajadores estén afiliados al Sistema de Seguridad Social Integral, y así mismo, solicitar el cumplimiento de este requisito, al personal indirecto que presta los servicios para la compañía?</t>
  </si>
  <si>
    <t>Se aseguran que los trabajadores permanecen en el sitio de trabajo asignado y en el horario de trabajo establecido?</t>
  </si>
  <si>
    <t>Se mantienen las líneas de contacto e información actualizadas a través de los medios que se dispongan en caso de cualquier emergencia?</t>
  </si>
  <si>
    <t>Se divulgó a la población trabajadora del sector, los protocolos de prevención de contagio de COVID-19 y de atención de casos sospechosos de contagio, en articulación con las Entidades Promotoras de Salud- EPS y con la asesoría y asistencia técnica de las ARL?</t>
  </si>
  <si>
    <t>Se elaboraron las fichas técnicas e instructivos (idealmente digitales) sobre los procesos de limpieza y desinfección?</t>
  </si>
  <si>
    <t>Se han adoptado esquemas operativos para garantizar la continuidad del servicio que prestan como empresa pensando en disminuir el riesgo de contagio para los trabajadores y demás personas que presten sus servicios a la empresa?</t>
  </si>
  <si>
    <t>Se capacita a los trabajadores en aspectos básicos relacionados con la forma en que se transmite el COVID- 19 y las maneras de prevenirlo?
* Información general relacionada con los lugares de la empresa en los que puede haber riesgo de exposición.
* Factores de riesgo del hogar y la comunidad.
* Factores de riesgo individuales.
* Signos y síntomas.
* Importancia del reporte de condiciones de salud.
* Uso adecuado de los EPP.
* Lavado de Manos.
* Limpieza y desinfección.</t>
  </si>
  <si>
    <t>La empresa dispone de algún mecanismo para que se cumpla con el procedimiento en caso de que una persona presente síntomas de COVID-19 como fiebre, tos y/o dificultad para respirar?</t>
  </si>
  <si>
    <t>3. MEDIDAS DE BIOSEGURIDAD PARA LOS TRABAJADORES</t>
  </si>
  <si>
    <t>3.1. Medidas generales</t>
  </si>
  <si>
    <t>3.1.1. Lavado de manos</t>
  </si>
  <si>
    <t>3.2. Distanciamiento físico</t>
  </si>
  <si>
    <t>3.3. Elementos de Protección Personal - EPP para prevención del COVID-19</t>
  </si>
  <si>
    <t>3.3.1. Manejo de los tapabocas</t>
  </si>
  <si>
    <t>3.4. Limpieza y desinfección</t>
  </si>
  <si>
    <t>3.6. Manejo de residuos.</t>
  </si>
  <si>
    <t>4. PREVENCIÓN Y MANEJO DE SITUACIONES DE RIESGO DE CONTAGIO</t>
  </si>
  <si>
    <t>4.1. Vigilancia de la salud de los trabajadores en el contexto del Sistema de Gestión de Seguridad y Salud en el Trabajo SG-SST.</t>
  </si>
  <si>
    <t>4.1.1. Trabajo remoto o trabajo a distancia</t>
  </si>
  <si>
    <t>4.1.2. Trabajo de forma presencial</t>
  </si>
  <si>
    <t>4.1.3. Alternativas de organización laboral</t>
  </si>
  <si>
    <t>4.1.4. Interacción en tiempos de alimentación</t>
  </si>
  <si>
    <t>4.1.5. Medidas locativas</t>
  </si>
  <si>
    <t>4.1.6. Herramientas de trabajo y elementos de dotación</t>
  </si>
  <si>
    <t>4.1.7. Interacción con terceros (proveedores, clientes, aliados, etc.)</t>
  </si>
  <si>
    <t>4.2. Desplazamiento desde y hacia el lugar de trabajo</t>
  </si>
  <si>
    <t>4.3. Capacitar a los trabajadores en aspectos básicos relacionados con la forma en que se transmite el COVID-19 y las maneras de prevenirlo</t>
  </si>
  <si>
    <t>4.4. Medidas en coordinación con las Administradoras de riesgos laborales (ARL).</t>
  </si>
  <si>
    <t>4.5. Recomendaciones en la vivienda</t>
  </si>
  <si>
    <t>4.5.1. Al salir de la vivienda</t>
  </si>
  <si>
    <t>4.5.2. Al regresar a la vivienda</t>
  </si>
  <si>
    <t>4.6. Convivencia con una persona de alto riesgo</t>
  </si>
  <si>
    <t>4.7. Manejo de situaciones de riesgo por parte del empleador</t>
  </si>
  <si>
    <t>5. ¿CÓMO SE REALIZARÁ EL MONITOREO DE SÍNTOMAS DE CONTAGIO DE COVID-19 ENTRE TRABAJADORES?</t>
  </si>
  <si>
    <t>5.1. Prevención y manejo de situaciones de riesgo de contagio.</t>
  </si>
  <si>
    <t>6. PASOS A SEGUIR EN CASO DE PRESENTAR UNA PERSONA CON SÍNTOMAS COMPATIBLES CON COVID-19</t>
  </si>
  <si>
    <t>7. PLAN DE COMUNICACIONES</t>
  </si>
  <si>
    <r>
      <t xml:space="preserve">Cuentan en los equipos de emergencias y botiquines con elementos como tapabocas, guantes de látex o nitrilo y demás elementos para ser suministrados a los trabajadores de ser necesario?
</t>
    </r>
    <r>
      <rPr>
        <sz val="8"/>
        <color theme="1"/>
        <rFont val="Calibri"/>
        <family val="2"/>
        <scheme val="minor"/>
      </rPr>
      <t>(Circular Conjunta 001 de 2020 Numeral 1.8)</t>
    </r>
  </si>
  <si>
    <r>
      <t xml:space="preserve">Se tiene claridad que ante el riesgo de contagio de COVID-19 por parte de los miembros de la Brigada de Emergencia, se permite solo realizar masaje cardiaco, sin respiración boca a boca, según se disponga en el Sistema de Gestión de Seguridad y Salud en el Trabajo?
</t>
    </r>
    <r>
      <rPr>
        <sz val="8"/>
        <color theme="1"/>
        <rFont val="Helvetica"/>
      </rPr>
      <t>(Resolución 675 de 2020, Anexo Técnico, Numerales 10.2.3)</t>
    </r>
  </si>
  <si>
    <r>
      <t xml:space="preserve">Todos los trabajadores (tanto en trabajo remoto, centros de operación o en actividades externas) realizan el protocolo de lavado de manos en donde el contacto con el jabón debe durar de 20 - 30 segundos?
</t>
    </r>
    <r>
      <rPr>
        <sz val="8"/>
        <color theme="1"/>
        <rFont val="Helvetica"/>
      </rPr>
      <t>* Con una periodicidad mínima de cada 3 horas,  
* Cuando las manos estén visiblemente sucias, 
* Después de entrar en contacto con superficies que hayan podido ser contaminadas por otras personas (manijas, pasamanos, cerraduras, transporte), 
* Antes y después de ir al baño, 
* Después de manipular dinero, 
* Antes y después de comer, 
* Después de estornudar o toser, 
* Antes y después de usar tapabocas, 
* Antes de tocarse la cara.</t>
    </r>
  </si>
  <si>
    <r>
      <t xml:space="preserve">Disponen de suministros de alcohol glicerinado (concentración entre 60% y el 95%) en lugares de acceso fácil y frecuente por partes de las personas usuarias y los trabajadores?
</t>
    </r>
    <r>
      <rPr>
        <sz val="8"/>
        <color theme="1"/>
        <rFont val="Helvetica"/>
      </rPr>
      <t>* La higiene de manos con alcohol glicerinado se debe realizar siempre y cuando las manos están visiblemente limpias.</t>
    </r>
  </si>
  <si>
    <r>
      <t xml:space="preserve">Se dispone de suministros de gel antibacterial en las áreas de descanso, administrativas, ingreso a ascensores (si aplica), y aquellas de alto tránsito al interior de la edificación? 
</t>
    </r>
    <r>
      <rPr>
        <sz val="8"/>
        <color theme="1"/>
        <rFont val="Helvetica"/>
      </rPr>
      <t>(Circular Conjunta 001 de 2020 Numeral 1.6)</t>
    </r>
  </si>
  <si>
    <r>
      <t xml:space="preserve">Los trabajadores permanecen al menos a (2) metros de distancia de otras personas y entre los puestos de trabajo evitando contacto directo? 
</t>
    </r>
    <r>
      <rPr>
        <b/>
        <sz val="8"/>
        <color theme="1"/>
        <rFont val="Helvetica"/>
      </rPr>
      <t>*</t>
    </r>
    <r>
      <rPr>
        <sz val="8"/>
        <color theme="1"/>
        <rFont val="Helvetica"/>
      </rPr>
      <t xml:space="preserve"> Para establecer estas medidas en espacios, áreas o recintos amplios, podrán pedir asistencia técnica a la ARL a la cual se encuentra afiliada la empresa o el contratista independiente vinculado mediante contrato de trabajo (áreas de ergonomía, densidad y seguridad industrial) con el fin de organizar y optimizar la ubicación de los puestos de trabajo y disminuir el riesgo de transmisión.
</t>
    </r>
    <r>
      <rPr>
        <b/>
        <sz val="8"/>
        <color theme="1"/>
        <rFont val="Helvetica"/>
      </rPr>
      <t>*</t>
    </r>
    <r>
      <rPr>
        <sz val="8"/>
        <color theme="1"/>
        <rFont val="Helvetica"/>
      </rPr>
      <t xml:space="preserve"> Las personas circulantes de aseo y seguridad también mantendrán las mismas distancias de protección.</t>
    </r>
  </si>
  <si>
    <r>
      <t xml:space="preserve">Se controla el aforo de los trabajadores en el área o recinto de trabajo?
</t>
    </r>
    <r>
      <rPr>
        <b/>
        <sz val="8"/>
        <color theme="1"/>
        <rFont val="Helvetica"/>
      </rPr>
      <t>*</t>
    </r>
    <r>
      <rPr>
        <sz val="8"/>
        <color theme="1"/>
        <rFont val="Helvetica"/>
      </rPr>
      <t xml:space="preserve"> Estas mismas condiciones deben aplicarse en los sitios donde se consumen los alimentos (por ejemplo: comedores, cafeterías, casinos etc.) y en general en los sitios de descanso de los empleados.</t>
    </r>
  </si>
  <si>
    <r>
      <t xml:space="preserve">El empleador hace entrega de los EPP y garantiza su disponibilidad y recambio?
</t>
    </r>
    <r>
      <rPr>
        <b/>
        <sz val="8"/>
        <color theme="1"/>
        <rFont val="Helvetica"/>
      </rPr>
      <t xml:space="preserve">* </t>
    </r>
    <r>
      <rPr>
        <sz val="8"/>
        <color theme="1"/>
        <rFont val="Helvetica"/>
      </rPr>
      <t>El uso de guantes se recomienda si se van a realizar actividades de aseo o si se van a manipular elementos como residuos, para las demás actividades se recomienda el lavado de manos con agua, jabón y toallas desechables.</t>
    </r>
  </si>
  <si>
    <r>
      <t xml:space="preserve">Se utiliza tapabocas de manera obligatoria en el transporte público y en áreas con afluencia masiva de personas?
</t>
    </r>
    <r>
      <rPr>
        <sz val="8"/>
        <color theme="1"/>
        <rFont val="Calibri"/>
        <family val="2"/>
        <scheme val="minor"/>
      </rPr>
      <t xml:space="preserve">* El uso correcto de los tapabocas es fundamental para evitar el contagio; igualmente importante el retiro de estos para evitar el contacto con zonas contaminadas y/o dispersión del agente infeccioso.
</t>
    </r>
    <r>
      <rPr>
        <sz val="8"/>
        <color theme="1"/>
        <rFont val="Helvetica"/>
      </rPr>
      <t>* Se puede usar tapabocas de tela, siempre y cuando cumplan con las indicaciones de Ministerio de Salud y Protección Social.</t>
    </r>
  </si>
  <si>
    <r>
      <t xml:space="preserve">Para la colocación y uso del tapabocas se tienen en cuenta las indicaciones del fabricante?
</t>
    </r>
    <r>
      <rPr>
        <sz val="8"/>
        <color theme="1"/>
        <rFont val="Helvetica"/>
      </rPr>
      <t>* Ajuste el tapabocas, si tiene elásticos, por detrás de las orejas; si es de tiras se debe atar por encima de las orejas en la parte de atrás de la cabeza y las tiras de abajo por debajo de las orejas y por encima del cuello.
* La colocación debe ser sobre la nariz y por debajo del mentón.
* El lado del tapabocas con color (impermeable) debe mantenerse como cara externa.
* Debido a su diseño, el filtrado no tiene las mismas características en un sentido y en otro, y su colocación errónea puede ser causante de una menor protección del profesional. La colocación con la parte impermeable (de color) hacia dentro puede dificultar la respiración del trabajador y acumulo de humedad en la cara. Por otro Iado, dejar la cara absorbente de humedad hacia el exterior favorecerá la contaminación del tapabocas por agentes externos.
* Sujete las cintas o coloque las gomas de forma que queden firmes.
* Si el tapabocas tiene banda flexible en uno de sus lados, este debe ir en la parte superior, moldee la banda sobre el tabique nasal.
* El tapabocas se puede usar durante un día de manera continua, siempre y cuando no esté roto, sucio o húmedo, en cualquiera de esas condiciones debe retirarse, eliminarse y colocar uno nuevo.
* Cuando se retire el tapabocas, hágalo desde las cintas o elásticos, nunca toque la parte externa de la mascarilla.
No reutilice el tapabocas.</t>
    </r>
  </si>
  <si>
    <r>
      <t xml:space="preserve">Los tapabocas se mantienen en su empaque original o en bolsas selladas? 
</t>
    </r>
    <r>
      <rPr>
        <sz val="8"/>
        <color theme="1"/>
        <rFont val="Helvetica"/>
      </rPr>
      <t>* No se recomienda guardarlos sin empaque en el bolso, o bolsillos sin protección, porque se pueden contaminar, romper o dañar.
* Los tapabocas no se deben dejar sin protección encima de cualquier superficie (ej. Mesas, repisas, escritorios equipos entre otros) por el riesgo de contaminarse</t>
    </r>
  </si>
  <si>
    <r>
      <t xml:space="preserve">Se desarrolló y se esta implementando un protocolo de limpieza y desinfección permanente y mantenimiento de lugares de trabajo, que defina el procedimiento, la frecuencia, los insumos, el personal responsable, elementos de protección empleados, entre otros?
</t>
    </r>
    <r>
      <rPr>
        <sz val="8"/>
        <color theme="1"/>
        <rFont val="Helvetica"/>
      </rPr>
      <t>* Tener en cuenta incrementar la frecuencia de limpieza y desinfección del área destinada para esta labor, pisos, paredes, puertas, ventanas, divisiones, muebles, sillas, y todos aquellos elementos con los cuales las personas tienen contacto constante y directo.
* Realizar la limpieza de áreas y superficies retirando el polvo y la suciedad, con el fin de lograr una desinfección efectiva.
* Los paños utilizados para realizar la limpieza y desinfección deben estar limpios.
* Las superficies del cuarto de baño y el sanitario deben limpiarse y desinfectarse al menos una vez al día.
* Garantizar que el proceso de limpieza y desinfección se realice de manera segura y con los elementos necesarios dependiendo de las áreas o de las zonas de desplazamiento y trabajo.
* El personal que realiza el procedimiento de limpieza y desinfección debe utilizar los elementos de protección personal (usar monogafas, guantes, delantal y tapabocas).
* El personal de limpieza debe lavar sus manos antes y después de realizar las tareas de limpieza y desinfección, así mismo se deben utilizar guantes y seguir las recomendaciones del fabricante de los insumos a utilizar.
*Las áreas como pisos, baños, cocinas se deben lavar con un detergente común, para luego desinfectar con productos entre los que se recomienda el hipoclorito de uso doméstico y dejarlo en contacto con las superficies de 5 a 10 minutos y después retirar con un paño húmedo y limpio, o también se puede utilizar dicloroisocianurato de sodio diluyéndolo de acuerdo con lo recomendado por el fabricante, entre otros.
* Así mismo, revise las recomendaciones de cada fabricante para realizar el adecuado proceso de limpieza.</t>
    </r>
  </si>
  <si>
    <r>
      <t xml:space="preserve">Se utilizan desinfectantes o alcohol al 70% para la limpieza de los objetos, superficies y materiales de uso constante; así como las superficies del baño (o cualquier otro objeto sobre el que se estornude o tosa)?
</t>
    </r>
    <r>
      <rPr>
        <sz val="8"/>
        <color theme="1"/>
        <rFont val="Helvetica"/>
      </rPr>
      <t>* Varios productos de limpieza y desinfectantes vendidos en supermercados pueden eliminar el coronavirus en las superficies. Revise las recomendaciones de cada fabricante para realizar el adecuado proceso de limpieza.</t>
    </r>
  </si>
  <si>
    <r>
      <t xml:space="preserve">Se eliminan los guantes y paños en una papelera después de usarlos? 
</t>
    </r>
    <r>
      <rPr>
        <sz val="8"/>
        <color theme="1"/>
        <rFont val="Helvetica"/>
      </rPr>
      <t>* Si los guantes son reutilizables, antes de quitárselos lave el exterior con el mismo desinfectante limpio con que realizó la desinfección de superficies, déjelos secar en un lugar ventilado. AI finalizar el proceso báñese y cámbiese la ropa.</t>
    </r>
  </si>
  <si>
    <r>
      <t xml:space="preserve">Se evitar mantener elementos innecesarios en sitios de trabajo que puedan albergar el virus como cajas, plástico o materiales sobrantes?
</t>
    </r>
    <r>
      <rPr>
        <sz val="8"/>
        <color theme="1"/>
        <rFont val="Helvetica"/>
      </rPr>
      <t>(Circular Conjunta 001 de 2020 Numeral 6.9)</t>
    </r>
  </si>
  <si>
    <r>
      <t xml:space="preserve">En el área de recepción de facturas y correspondencia, se han generado barreras físicas como una ventana de vidrio que separe la persona que recibe de las que llevan correspondencia o un distanciamiento adecuado para que entre la recepcionista y el mensajero reduzca la exposición?
</t>
    </r>
    <r>
      <rPr>
        <sz val="8"/>
        <color theme="1"/>
        <rFont val="Helvetica"/>
      </rPr>
      <t>(Circular Conjunta 001 de 2020 Numeral 5.13.4.1) - (Resolución 675 de 2020, Anexo Técnico, Numeral 3.1.1)</t>
    </r>
  </si>
  <si>
    <r>
      <t xml:space="preserve">Se solicitó a sus proveedores que la correspondencia llegue en sobres debidamente marcados y no en hojas sueltas?
</t>
    </r>
    <r>
      <rPr>
        <sz val="8"/>
        <color theme="1"/>
        <rFont val="Helvetica"/>
      </rPr>
      <t>* La persona de recepción debe desinfectar el sobre y ubicarlo en su bandeja de entrada.</t>
    </r>
    <r>
      <rPr>
        <sz val="10"/>
        <color theme="1"/>
        <rFont val="Helvetica"/>
      </rPr>
      <t xml:space="preserve">
</t>
    </r>
    <r>
      <rPr>
        <sz val="8"/>
        <color theme="1"/>
        <rFont val="Helvetica"/>
      </rPr>
      <t>(Circular Conjunta 001 de 2020 Numeral 5.13.4.4)</t>
    </r>
    <r>
      <rPr>
        <sz val="10"/>
        <color theme="1"/>
        <rFont val="Helvetica"/>
      </rPr>
      <t xml:space="preserve"> </t>
    </r>
    <r>
      <rPr>
        <sz val="8"/>
        <color theme="1"/>
        <rFont val="Helvetica"/>
      </rPr>
      <t>- (Resolución 675 de 2020, Anexo Técnico, Numeral 3.1.1)</t>
    </r>
  </si>
  <si>
    <r>
      <t xml:space="preserve">Se promueve la entrega digital y electrónica de documentos?
</t>
    </r>
    <r>
      <rPr>
        <sz val="8"/>
        <color theme="1"/>
        <rFont val="Helvetica"/>
      </rPr>
      <t>* De ser necesario el soporte físico, se debe dejar en sobre sellado en el área de correspondencia y mantenerlo en un lugar seguro por 24 horas, mientras el virus se inactiva.</t>
    </r>
    <r>
      <rPr>
        <sz val="10"/>
        <color theme="1"/>
        <rFont val="Helvetica"/>
      </rPr>
      <t xml:space="preserve">
</t>
    </r>
    <r>
      <rPr>
        <sz val="8"/>
        <color theme="1"/>
        <rFont val="Helvetica"/>
      </rPr>
      <t>(Circular Conjunta 001 de 2020 Numeral 5.13.5.4) - (Resolución 675 de 2020, Anexo Técnico, Numeral 3.2.5)</t>
    </r>
  </si>
  <si>
    <r>
      <t xml:space="preserve">Se ubican contenedores y bolsas suficientes para la separación de residuos? 
</t>
    </r>
    <r>
      <rPr>
        <sz val="8"/>
        <color theme="1"/>
        <rFont val="Helvetica"/>
      </rPr>
      <t>* Realizar la limpieza y desinfección de los contenedores.
* Los tapabocas y guantes deben ir separados en doble bolsa de color negra que no debe ser abierta por el personal que realiza el reciclaje de oficio. Además, deben estar separados de los residuos aprovechables tales como papel, cartón, vidrio, plástico y metal desocupados y secos, que van en bolsa blanca.</t>
    </r>
  </si>
  <si>
    <r>
      <t xml:space="preserve">Se realiza permanentemente la recolección y almacenamiento de residuos?
</t>
    </r>
    <r>
      <rPr>
        <sz val="8"/>
        <color theme="1"/>
        <rFont val="Helvetica"/>
      </rPr>
      <t>* Realizar la presentación de residuos al servicio de recolección externa de acuerdo con las frecuencias de recolección.</t>
    </r>
  </si>
  <si>
    <r>
      <t xml:space="preserve">Para la prevención del contagio del COVID-19  se tiene conocimiento de la organización de la empresa, el proceso productivo, las tareas, procedimientos, equipos de trabajo, tiempo de exposición (jornadas o turnos de trabajo), característica del trabajador (estado de salud, edad, sexo)? 
</t>
    </r>
    <r>
      <rPr>
        <sz val="8"/>
        <color theme="1"/>
        <rFont val="Helvetica"/>
      </rPr>
      <t>* Esta información permite evidenciar las características proclives a la exposición al contagio en los lugares de trabajo.</t>
    </r>
  </si>
  <si>
    <r>
      <t xml:space="preserve">Se tiene establecido un sistema de verificación para el control en el momento de la notificación positiva (preferiblemente digital)? 
</t>
    </r>
    <r>
      <rPr>
        <sz val="8"/>
        <color theme="1"/>
        <rFont val="Helvetica"/>
      </rPr>
      <t>* Cada trabajador y persona que presta los servicios para la empresa, deben registrar todas las personas y lugares visitados dentro y fuera de la operación, indicando: fecha, Iugar, nombre de personas o número de personas con las que se ha tenido contacto en los últimos 10 días y a partir del primer momento de notificación cada día.</t>
    </r>
  </si>
  <si>
    <r>
      <t xml:space="preserve">No se permite el ingreso y/o acompañamiento a las instalaciones, de personas que presenten síntomas de gripa ni cuadros de fiebre mayor o igual a 38°C?
</t>
    </r>
    <r>
      <rPr>
        <sz val="8"/>
        <color theme="1"/>
        <rFont val="Helvetica"/>
      </rPr>
      <t>* Los trabajadores deben abstenerse de ir al Iugar de trabajo en caso de presentar síntomas de gripa o un cuadro de fiebre mayor a 38°C.</t>
    </r>
    <r>
      <rPr>
        <sz val="10"/>
        <color theme="1"/>
        <rFont val="Helvetica"/>
      </rPr>
      <t xml:space="preserve">
</t>
    </r>
    <r>
      <rPr>
        <sz val="8"/>
        <color theme="1"/>
        <rFont val="Helvetica"/>
      </rPr>
      <t>* Si la persona llega a presentar síntomas respiratorios en el trabajo se le debe proveer un tapabocas convencional, ubicarlo en una zona que permita su aislamiento y evaluar su estado de salud teniendo en cuenta los canales de notificación instaurados dentro de la empresa para definir la conducta a seguir.</t>
    </r>
  </si>
  <si>
    <r>
      <t xml:space="preserve">Se tiene desarrollado un proceso diario de monitoreo de estado de salud y temperatura del personal? 
</t>
    </r>
    <r>
      <rPr>
        <sz val="8"/>
        <color theme="1"/>
        <rFont val="Helvetica"/>
      </rPr>
      <t>* En lo posible, utilizando termómetro láser o digital (al cual se le debe realizar la limpieza y desinfección después de cada uso), realizando la toma al ingreso y salida del turno por trabajador, con el debido registro nominal en formato establecido por la empresa. 
* Esta medida también aplica al personal en trabajo en casa o en modalidad remota, los cuales deberán reportar su estado de salud y toma de temperatura, mediante correo electrónico o vía telefónica a su jefe inmediato o área de seguridad y salud en el trabajo según estructura orgánica de la empresa.</t>
    </r>
    <r>
      <rPr>
        <sz val="10"/>
        <color theme="1"/>
        <rFont val="Helvetica"/>
      </rPr>
      <t xml:space="preserve">
</t>
    </r>
    <r>
      <rPr>
        <sz val="8"/>
        <color theme="1"/>
        <rFont val="Helvetica"/>
      </rPr>
      <t>* Para las compañías que les sea posible, establecer control de ingeniería, cámaras termográficas o termómetros infrarrojos portátiles, para la detección de temperatura corporal de los trabajadores por encima de los 38 grados centígrados.</t>
    </r>
  </si>
  <si>
    <r>
      <t xml:space="preserve">Cuentan con registros de instrucciones a los trabajadores, proveedores y clientes en la aplicación de la etiqueta respiratoria? 
</t>
    </r>
    <r>
      <rPr>
        <sz val="8"/>
        <color theme="1"/>
        <rFont val="Helvetica"/>
      </rPr>
      <t>* La cual incluye cubrirse la nariz al toser o estornudar con el antebrazo o con un pañuelo de papel desechable y deshacerse de él inmediatamente tras usarlo. 
* Abstenerse de tocarse la boca, la nariz y los ojos.</t>
    </r>
  </si>
  <si>
    <r>
      <t xml:space="preserve">La empresa garantiza la capacitación continua a través del área de formación y desarrollo o quien haga sus veces, con las herramientas tecnológicas disponibles, permitiendo estar en comunicación con ellos?
</t>
    </r>
    <r>
      <rPr>
        <sz val="8"/>
        <color theme="1"/>
        <rFont val="Helvetica"/>
      </rPr>
      <t>* Utilizar contenidos virtuales para fortalecer las habilidades.</t>
    </r>
  </si>
  <si>
    <r>
      <t xml:space="preserve">Los mayores de 60 años y trabajadores que presenten morbilidades preexistentes identificadas como factores de riesgos para COVID-19 realizan trabajo remoto? 
</t>
    </r>
    <r>
      <rPr>
        <sz val="8"/>
        <color theme="1"/>
        <rFont val="Helvetica"/>
      </rPr>
      <t>* Es responsabilidad de los empleadores realizar análisis de reconversión laboral de acuerdo con las condiciones y viabilidades del proceso productivo, para aquellos casos que requieran permanecer en aislamiento preventivo.
* Adicionalmente, podrán realizar trabajo en forma remota los siguientes perfiles: Asesores que cuenten con conectividad en su hogar, permitiendo la continuidad de su trabajo, actividades de telemercadeo, ventas en general, cobranza, áreas de apoyo transversales y administrativas.</t>
    </r>
  </si>
  <si>
    <r>
      <t xml:space="preserve">Se capacita a todos los trabajadores, en aspectos relacionados con la forma de transmisión del COVID- 19 y las maneras de prevenirlo, siguiendo los lineamientos expedidos por el Ministerio de Salud y Social?
</t>
    </r>
    <r>
      <rPr>
        <sz val="8"/>
        <color theme="1"/>
        <rFont val="Helvetica"/>
      </rPr>
      <t>* Información general relacionada con los lugares de la empresa en los que puede haber riesgo de exposición.
* Factores de riesgo del hogar y la comunidad.
* Factores de riesgo individuales.
* Signos y síntomas.
* Importancia del reporte de condiciones de salud.
* Protocolo de actuación frente a síntomas.
* Protocolo de etiqueta respiratoria, que incluye cubrirse la nariz al toser o estornudar con el antebrazo o con un pañuelo de papel desechable y deshacerse de él inmediatamente tras usarlo, lavarse inmediatamente las manos, y abstenerse de tocarse la boca, la nariz y los ojos.</t>
    </r>
  </si>
  <si>
    <r>
      <t xml:space="preserve">Se fomentan hábitos de vida saludable con los trabajadores, como la hidratación frecuente, pausas activas y la disminución del consumo de tabaco como medida de prevención?
</t>
    </r>
    <r>
      <rPr>
        <sz val="8"/>
        <color theme="1"/>
        <rFont val="Helvetica"/>
      </rPr>
      <t>* Las pausas activas se deben realizar de conformidad con lo establecido en el Sistema de Gestión de Seguridad y Salud en el Trabajo de la empresa. Para la ejecución de dichas pausas no es necesario retirarse los elementos de protección personal como los tapabocas, es necesario garantizar la distancia de mínimo 2 metros entre cada uno de los trabajadores. AI finalizar las pausas activas, es necesario realizar el protocolo de lavado de manos antes de volver a la realización de las actividades laborales.</t>
    </r>
  </si>
  <si>
    <r>
      <t xml:space="preserve">Se tiene desarrollado un modelo de sectorización de áreas o actividades, estableciendo barreras físicas o mediante delimitación de espacio mínimo entre personas (2 metros para tener grupos aislados)?
</t>
    </r>
    <r>
      <rPr>
        <sz val="8"/>
        <color theme="1"/>
        <rFont val="Helvetica"/>
      </rPr>
      <t>(Circular Conjunta 001 de 2020 Numeral 5.7.1)</t>
    </r>
  </si>
  <si>
    <r>
      <t xml:space="preserve">Se estableció una programación y gestión de actividades que evite cruces de personal, así como tareas, áreas o labores que agrupen la fuerza de trabajo? 
</t>
    </r>
    <r>
      <rPr>
        <sz val="8"/>
        <color theme="1"/>
        <rFont val="Helvetica"/>
      </rPr>
      <t>* Para esto se deberá dividir a las cuadrillas de trabajo en grupos que aseguren que existan “equipos back up o de respaldo” que puedan asegurar la continuidad de las labores y trabajos de obra.
(Circular Conjunta 001 de 2020 Numeral 5.7.3)</t>
    </r>
  </si>
  <si>
    <r>
      <t xml:space="preserve">Se han definido medidas para el consumo de agua y bebidas desde fuentes, dispensadores y/o termos, evitando que bordes de vasos y/o botellas tenga contacto directo con el dispensador?
</t>
    </r>
    <r>
      <rPr>
        <sz val="8"/>
        <color theme="1"/>
        <rFont val="Helvetica"/>
      </rPr>
      <t>(Circular Conjunta 001 de 2020 Numeral 5.8.14)</t>
    </r>
    <r>
      <rPr>
        <sz val="10"/>
        <color theme="1"/>
        <rFont val="Helvetica"/>
      </rPr>
      <t xml:space="preserve"> </t>
    </r>
    <r>
      <rPr>
        <sz val="8"/>
        <color theme="1"/>
        <rFont val="Helvetica"/>
      </rPr>
      <t>- (Resolución 675 de 2020, Anexo Técnico, Numeral 8.1.1)</t>
    </r>
  </si>
  <si>
    <r>
      <t xml:space="preserve">Se definieron los protocolos de interacción con proveedores, clientes y personal externo a la empresa?
</t>
    </r>
    <r>
      <rPr>
        <sz val="8"/>
        <color theme="1"/>
        <rFont val="Helvetica"/>
      </rPr>
      <t>* Garantizar que en estas interacciones se use siempre el tapabocas, los guantes (estéril, nitrilo o caucho); 
* Se realice el lavado de manos; 
* Se mantenga la distancia mínima de 2 metros entre las personas; 
* Las reuniones se realicen en lugares predeterminados y seguir el protocolo de etiqueta respiratoria, entre otros.</t>
    </r>
  </si>
  <si>
    <r>
      <t xml:space="preserve">En la medida de lo posible, se lleva un registro de identificación de proveedores y clientes (con datos de contacto como correo electrónico o teléfono) que sirva como referencia para las autoridades sanitarias en caso en que algún trabajador sea diagnosticado positivo para COVID-19 de modo que se puedan rastrear los contactos?
</t>
    </r>
    <r>
      <rPr>
        <sz val="8"/>
        <color theme="1"/>
        <rFont val="Helvetica"/>
      </rPr>
      <t>(Resolución 675 de 2020, Anexo Técnico, Numerales 3.3.2; 6.2.2; 7.2.3; 10.2.2; 11.2.2)</t>
    </r>
  </si>
  <si>
    <r>
      <t xml:space="preserve">Se definieron los roles y responsabilidades para el Director de Obra?
</t>
    </r>
    <r>
      <rPr>
        <sz val="8"/>
        <color theme="1"/>
        <rFont val="Helvetica"/>
      </rPr>
      <t>(Circular Conjunta 001 de 2020 Numeral 5.3.1)</t>
    </r>
  </si>
  <si>
    <r>
      <t xml:space="preserve">Se definieron los roles y responsabilidades para el Profesional de Seguridad y Salud en el Trabajo?
</t>
    </r>
    <r>
      <rPr>
        <sz val="8"/>
        <color theme="1"/>
        <rFont val="Helvetica"/>
      </rPr>
      <t>(Circular Conjunta 001 de 2020 Numeral 5.3.2)</t>
    </r>
  </si>
  <si>
    <r>
      <t xml:space="preserve">Se definieron los roles y responsabilidades para los Contratistas y oficiales de obra?
</t>
    </r>
    <r>
      <rPr>
        <sz val="8"/>
        <color theme="1"/>
        <rFont val="Helvetica"/>
      </rPr>
      <t>(Circular Conjunta 001 de 2020 Numeral 5.3.3)</t>
    </r>
  </si>
  <si>
    <r>
      <t xml:space="preserve">Se definieron los roles y responsabilidades para los Trabajadores de Obra?
</t>
    </r>
    <r>
      <rPr>
        <sz val="8"/>
        <color theme="1"/>
        <rFont val="Helvetica"/>
      </rPr>
      <t>(Circular Conjunta 001 de 2020 Numeral 5.3.4)</t>
    </r>
  </si>
  <si>
    <r>
      <t xml:space="preserve">El constructor tiene por lo menos un Inspector por cada cien (100) trabajadores, de tal manera que mejore sus controles y pueda detectar oportunamente el personal con síntomas parecidos o compatibles con el Coronavirus COVID-19? 
</t>
    </r>
    <r>
      <rPr>
        <sz val="8"/>
        <color theme="1"/>
        <rFont val="Helvetica"/>
      </rPr>
      <t>* Que sea mínimo profesional de Seguridad y Salud en Trabajo (SST)
* Esta persona debe ser la responsable de vigilar el cumplimiento de todas las medidas de prevención durante el trabajo.
* Los supervisores deben apoyar estrategias de planeamiento de la constructora
(Circular Conjunta 001 de 2020 Numeral 5.4)</t>
    </r>
  </si>
  <si>
    <r>
      <t xml:space="preserve">Al momento del acceso a las obras, tienen personas que, con el debido entrenamiento, evalúen síntomas o posibles riesgos de contagio entre los trabajadores incluyendo presencia de tos, dificultad para respirar, malestar general, fatiga, debilidad, dolor de garganta, síntomas relacionados con gripa o posibles contactos?
</t>
    </r>
    <r>
      <rPr>
        <sz val="8"/>
        <color theme="1"/>
        <rFont val="Helvetica"/>
      </rPr>
      <t>(Circular Conjunta 001 de 2020 Numeral 5.5.1.1)</t>
    </r>
  </si>
  <si>
    <r>
      <t xml:space="preserve">Las inspecciones a la salida de la obra se hacen sin contacto directo y el propio trabajador manipula sus elementos?
</t>
    </r>
    <r>
      <rPr>
        <sz val="8"/>
        <color theme="1"/>
        <rFont val="Helvetica"/>
      </rPr>
      <t>(Circular Conjunta 001 de 2020 Numeral 5.5.2.5)</t>
    </r>
  </si>
  <si>
    <r>
      <t xml:space="preserve">Se supervisa que cada trabajador utilice sus herramientas propias o entregadas por la empresa, prohibiendo el traspaso o préstamo de estas entre las personas?
</t>
    </r>
    <r>
      <rPr>
        <sz val="8"/>
        <color theme="1"/>
        <rFont val="Helvetica"/>
      </rPr>
      <t>(Circular Conjunta 001 de 2020 Numeral 5.6.1)</t>
    </r>
  </si>
  <si>
    <r>
      <t xml:space="preserve">Se realizan tomas de temperatura aleatoria a trabajadores por grupos?
</t>
    </r>
    <r>
      <rPr>
        <sz val="8"/>
        <color theme="1"/>
        <rFont val="Helvetica"/>
      </rPr>
      <t>(Circular Conjunta 001 de 2020 Numeral 5.6.3)</t>
    </r>
  </si>
  <si>
    <r>
      <t xml:space="preserve">Se cumplen con las medidas de aislamiento para casos sospechosos y sus contactos?
</t>
    </r>
    <r>
      <rPr>
        <sz val="8"/>
        <color theme="1"/>
        <rFont val="Helvetica"/>
      </rPr>
      <t>(Resolución 678 de 2020, Anexo Técnico, Numeral 2.1.7)</t>
    </r>
  </si>
  <si>
    <r>
      <t xml:space="preserve">Se capacita a los trabajadores en el cumplimiento de los protocolos para los traslados, especialmente los de uso del transporte público, establecido por las autoridades competentes?
</t>
    </r>
    <r>
      <rPr>
        <sz val="8"/>
        <color theme="1"/>
        <rFont val="Helvetica"/>
      </rPr>
      <t>* Para medios de transporte masivo como los son el uso del tapabocas, guantes (no estériles, nitrilo o caucho) y el procurar mantener distancia mínima de 1 metros entre las personas al interior del vehículo.</t>
    </r>
  </si>
  <si>
    <r>
      <t xml:space="preserve">Si la empresa suministra el transporte se garantiza que el vehículo se encuentre limpio y sus superficies desinfectadas (manijas, asientos, cinturones, etc.)? 
</t>
    </r>
    <r>
      <rPr>
        <sz val="8"/>
        <color theme="1"/>
        <rFont val="Helvetica"/>
      </rPr>
      <t>* El proceso de limpieza y desinfección debe realizarse cada que termine la ruta de los trabajadores. 
* No se deben autorizar paradas innecesarias.</t>
    </r>
    <r>
      <rPr>
        <sz val="10"/>
        <color theme="1"/>
        <rFont val="Helvetica"/>
      </rPr>
      <t xml:space="preserve">
</t>
    </r>
    <r>
      <rPr>
        <sz val="8"/>
        <color theme="1"/>
        <rFont val="Helvetica"/>
      </rPr>
      <t>* Además, se debe mantener gel antibacterial para la aplicación a la subida y bajada.
* Evitar el uso de calefacción/aire acondicionado que recircule el aire.
* Se recomienda guardar una silla de distancia entre trabajador y trabajador.</t>
    </r>
  </si>
  <si>
    <r>
      <t xml:space="preserve">La empresa suministra información a sus empleados sobre las recomendaciones a seguir al salir de la vivienda?
</t>
    </r>
    <r>
      <rPr>
        <sz val="8"/>
        <color theme="1"/>
        <rFont val="Helvetica"/>
      </rPr>
      <t>* Estar atento a las indicaciones de la autoridad local sobre restricciones a la movilidad y acceso a lugares públicos.
* Visitar solamente aquellos lugares estrictamente necesarios y evitar conglomeraciones de personas.
* Asignar un adulto para hacer las compras, que no pertenezca a ningún grupo de alto riesgo.
* Restringir las visitas a familiares y amigos si alguno presenta cuadro respiratorio.
* No saludar con besos, ni abrazos, ni dar la mano y mantener el aislamiento.
* Utilizar tapabocas en et transporte público, supermercados, bancos, y demás sitios.
* En casa debe usar tapabocas en caso de presentar síntomas respiratorios o si convive con personas que perteneces al grupo de riesgo de contagio.</t>
    </r>
  </si>
  <si>
    <r>
      <t xml:space="preserve">La empresa suministra información a sus empleados sobre las recomendaciones a seguir al regresar a la vivienda?
</t>
    </r>
    <r>
      <rPr>
        <sz val="8"/>
        <color theme="1"/>
        <rFont val="Helvetica"/>
      </rPr>
      <t>* Retirar los zapatos a la entrada y lavar las suelas con agua y jabón.
*Lavar las manos de acuerdo con los protocolos del Ministerio de Salud y Protección Social.
* Evitar saludar con beso, abrazo y dar la mano, y buscar mantener siempre la distancia de más de dos metros entre personas.
* Antes de tener contacto con los miembros de familia, cambiarse de ropa.
* Mantener separada la ropa de trabajo de las prendas personales.
* La ropa debe lavarse en la lavadora, o a mano, con agua caliente que no queme las manos y jabón y secar por completo. * No reutilizar ropa sin antes lavarla. No sacudir las prendas de ropa antes de lavarlas para minimizar el riesgo de dispersión de virus a través del aire. Dejar que se sequen completamente.
* Bañarse con abundante agua y jabón.
* Mantener la casa ventilada, limpiar y desinfectar áreas, superficies y objetos de manera regular.
* Si hay alguna persona con síntomas de gripa en la casa, tanto la persona con síntomas de gripa como quienes cuidan de ella, deben utilizar tapabocas de manera constante en el hogar.</t>
    </r>
  </si>
  <si>
    <r>
      <t xml:space="preserve">La empresa suministra información a los trabajadores que conviven con personas mayores de 60 años, o con personas con enfermedades preexistentes de alto riesgo para el COVID-19, (Diabetes, Enfermedad cardiovascular -Hipertensión Arterial- HTA, Accidente Cerebrovascular — ACV), VIH, Cáncer, Uso de corticoides o inmunosupresores, Enfermedad Pulmonar Obstructiva Crónica - EPOC, mal nutrición (obesidad y desnutrición), Fumadores o con personal de servicios de salud, deben cumplir con los siguientes protocolos:
</t>
    </r>
    <r>
      <rPr>
        <sz val="8"/>
        <color theme="1"/>
        <rFont val="Helvetica"/>
      </rPr>
      <t>* Mantener la distancia al menos de dos metros.
* Utilizar tapabocas en casa, especialmente al encontrarse en un mismo espacio que la persona a riesgo y al cocinar y servir la comida.
* Aumentar la ventilación del hogar.
* Si es posible, asignar un baño y habitación individual para la persona a riesgo. Si no es posible, aumentar ventilación y limpieza y desinfección de superficies de todas las áreas del hogar.
* Cumplir a cabalidad con las recomendaciones de lavado de manos e higiene respiratoria impartidas por el Ministerio de Salud y Protección Social.
* Lavar y desinfectar en forma regular pisos, paredes, puertas y ventanas, e incrementar estas actividades en las superficies de los closets, roperos, armarios, barandas, pasamanos, picaportes, interruptores de Iuz, puertas, gavetas, topes de puertas, muebles. juguetes, bicicletas, y todos aquellos elementos con los cuales las personas de la familia tienen contacto constante y directo.
* La limpieza y desinfección debe realizarse procurando seguir los pasos: i) retiro de polvo, ii) lavado con agua y jabón, iii) enjuague con agua limpia y iv) desinfección con productos de uso doméstico.
* Limpiar y desinfectar todo aquello que haya estado en el exterior de la vivienda o que es de manipulación diaria, como: computadores, mouse, teclados, celulares, teléfonos fijos, control remoto, otros equipos electrónicos de uso frecuente, que se limpian empleando un paño limpio impregnado de alcohol al 70% o con agua y jabón, teniendo precaución para no averiarlos.
* Lavar con regularidad fundas, sabanas, toallas, etc.
* Utilizar guantes para manipular la ropa, evitar sacudir la ropa no permitir el contacto de esa ropa con el cuerpo.</t>
    </r>
  </si>
  <si>
    <r>
      <t xml:space="preserve">Se ha implementado un canal de comunicación directo con los trabajadores y todo aquel que se encuentre dentro de las instalaciones, para que se informe inmediatamente sobre cualquier eventualidad de salud que presente dentro de la empresa o de personas que avizoren síntomas de mal estado de salud?
</t>
    </r>
    <r>
      <rPr>
        <sz val="8"/>
        <color theme="1"/>
        <rFont val="Helvetica"/>
      </rPr>
      <t>* El trabajador debe informar a la EPS en las líneas de atención que esta disponga para que inicie el protocolo estipulado por el Ministerio de Salud y Protección Social.
* Cuando algún trabajador experimente síntomas respiratorios en casa, debe informar al empleador para que se pueda realizar el aislamiento preventivo en casa.</t>
    </r>
  </si>
  <si>
    <r>
      <t xml:space="preserve">Cuentan con mecanismos que procuren la rápida identificación y aislamiento de individuos potencialmente afectados y revisar y acatar las directrices establecidas por el Ministerio de Salud y Protección Social para tal fin?
</t>
    </r>
    <r>
      <rPr>
        <sz val="8"/>
        <color theme="1"/>
        <rFont val="Helvetica"/>
      </rPr>
      <t>* Cuando alguno de los trabajadores experimente síntomas respiratorios, fiebre o sospecha de contagio del coronavirus COVID-19, se realizará aislamiento preventivo en Iugar de trabajo, para lo cual debe colocarse mascarilla quirúrgica, dejarlo en una zona aislada y avisar a la EPS, para que establezcan los pasos a seguir. 
* Además, se deberá bloquear de la programación de turnos de trabajo hasta tanto no sea dado de alta por el servicio médico.</t>
    </r>
  </si>
  <si>
    <r>
      <t xml:space="preserve">Se ha difundido información periódica a los trabajadores y al personal respecto de la implementación de medidas de prevención? 
</t>
    </r>
    <r>
      <rPr>
        <sz val="8"/>
        <color theme="1"/>
        <rFont val="Helvetica"/>
      </rPr>
      <t>* Distancia física, 
* Correcto lavado de manos, 
* Cubrimiento de nariz y boca con el codo al toser, 
* Uso adecuado de elementos de protección personal e identificación de síntomas (fiebre, tos seca y dificultad para respirar). 
* Cuando sean presenciales, estas actividades deben realizarse en grupos no mayores de cinco (5) personas.</t>
    </r>
  </si>
  <si>
    <r>
      <t xml:space="preserve">Se promueve el uso de escaleras en vez de los ascensores si el estado de salud de la persona lo permite?
</t>
    </r>
    <r>
      <rPr>
        <sz val="8"/>
        <color theme="1"/>
        <rFont val="Helvetica"/>
      </rPr>
      <t>* Utilizar tapabocas durante el recorrido en el ascensor.</t>
    </r>
    <r>
      <rPr>
        <sz val="10"/>
        <color theme="1"/>
        <rFont val="Helvetica"/>
      </rPr>
      <t xml:space="preserve">
</t>
    </r>
    <r>
      <rPr>
        <sz val="8"/>
        <color theme="1"/>
        <rFont val="Helvetica"/>
      </rPr>
      <t>* Aumentar la frecuencia de limpieza de la cabina del ascensor y los botones.</t>
    </r>
  </si>
  <si>
    <r>
      <t xml:space="preserve">Tienen un plan de contención y un plan de mitigación/crisis, se ha capacitado en torno a este y se han realizado simulacros?
</t>
    </r>
    <r>
      <rPr>
        <sz val="8"/>
        <color theme="1"/>
        <rFont val="Helvetica"/>
      </rPr>
      <t>(Circular Conjunta 001 de 2020 Numeral 2.13)</t>
    </r>
  </si>
  <si>
    <r>
      <t xml:space="preserve">Cuando aparezcan múltiples casos sospechosos o confirmados de trabajadores se toman las medidades de mitigación/crisis?
</t>
    </r>
    <r>
      <rPr>
        <sz val="8"/>
        <color theme="1"/>
        <rFont val="Helvetica"/>
      </rPr>
      <t>(Circular Conjunta 001 de 2020 Numeral 10.2)</t>
    </r>
    <r>
      <rPr>
        <sz val="10"/>
        <color theme="1"/>
        <rFont val="Helvetica"/>
      </rPr>
      <t xml:space="preserve"> - </t>
    </r>
    <r>
      <rPr>
        <sz val="8"/>
        <color theme="1"/>
        <rFont val="Helvetica"/>
      </rPr>
      <t>(Resolución 675 de 2020 Numeral 9.4.2.1)</t>
    </r>
  </si>
  <si>
    <r>
      <t xml:space="preserve">Cuentan con un plan de comunicaciones donde se divulgue la información pertinente a todos los actores relevantes, incluyendo clientes, proveedores y personal, sindicatos y organizaciones de trabajadores? 
</t>
    </r>
    <r>
      <rPr>
        <sz val="8"/>
        <color theme="1"/>
        <rFont val="Helvetica"/>
      </rPr>
      <t>* En particular, se debe desarrollar un sistema de comunicación claro y oportuno con todos los trabajadores.</t>
    </r>
  </si>
  <si>
    <r>
      <t xml:space="preserve">Se brindan mensajes continuos a todos los trabajadores y demás personal que preste sus servicios en las empresas?
</t>
    </r>
    <r>
      <rPr>
        <sz val="8"/>
        <color theme="1"/>
        <rFont val="Helvetica"/>
      </rPr>
      <t>* Autocuidado y las pausas activas para desinfección. 
* Se debe reiterar a todo el personal, la importancia de lavarse las manos constantemente y del distanciamiento social (no abrazar, besar ni dar la mano).</t>
    </r>
  </si>
  <si>
    <r>
      <t xml:space="preserve">Se tienen establecidos mecanismos de información al usuario de forma visible, legible, que sean oportunos, claros y concisos, a través de sus redes sociales, carteleras, afiches o cualquier otro medio de difusión, sobre las medidas de prevención y atención? 
</t>
    </r>
    <r>
      <rPr>
        <sz val="8"/>
        <color theme="1"/>
        <rFont val="Helvetica"/>
      </rPr>
      <t>* Se deben utilizar medios de comunicación internos, mensajes por alto parlantes, protectores de pantalla de los computadores, aplicaciones digitales donde se recuerde a los trabajadores el protocolo del lavado de manos, antes de iniciar su labor. 
* Se deben tener en cuenta las infografías y demás lineamientos expedidos por el Ministerio de Salud y Protección Social.</t>
    </r>
  </si>
  <si>
    <r>
      <t xml:space="preserve">Se realizan charlas informativas periódicas a los trabajadores y al personal que preste sus servicios en las empresas respecto de la implementación de medidas de prevención? 
</t>
    </r>
    <r>
      <rPr>
        <sz val="8"/>
        <color theme="1"/>
        <rFont val="Helvetica"/>
      </rPr>
      <t>* Distancia social, 
* Correcto lavado de manos, 
* Cubrimiento de nariz y boca con el codo al toser, 
* Uso adecuado de elementos de protección personal, 
* Identificación de síntomas (fiebre, tos seca y dificultad para respirar). 
* Cuando sean presenciales, estas actividades deben realizarse en grupos no mayores de cinco (5) personas y a 2 metros de distancia entre cada persona.</t>
    </r>
  </si>
  <si>
    <r>
      <t xml:space="preserve">El operador tiene demarcado el piso para garantizar el distanciamitno minimo de (2) metros y no permite el ingreso de acompañantes ni de niños, niñas y adolescentes?
</t>
    </r>
    <r>
      <rPr>
        <sz val="8"/>
        <color theme="1"/>
        <rFont val="Helvetica"/>
      </rPr>
      <t>(Resolución 681 de 2020, Anexo Técnico, Numeral 3.3)</t>
    </r>
  </si>
  <si>
    <r>
      <t xml:space="preserve">Se limpian y desinfectan cada tres horas con desinfectantes con actividad virucida, las superficies que se tocan, tales como mostradores de atención, terminal de venta, sillas, manijas y demás mobiliario expuesto?
</t>
    </r>
    <r>
      <rPr>
        <sz val="8"/>
        <color theme="1"/>
        <rFont val="Helvetica"/>
      </rPr>
      <t>(Resolución 681 de 2020, Anexo Técnico, Numeral 3.5.1)</t>
    </r>
  </si>
  <si>
    <r>
      <t xml:space="preserve">Se realizaó revisión de los procedimientos y acciones de los planes de continuidad de la operación, conjuntamente con la ARL?
</t>
    </r>
    <r>
      <rPr>
        <sz val="8"/>
        <color theme="1"/>
        <rFont val="Helvetica"/>
      </rPr>
      <t>(Resolución 681 de 2020, Anexo Técnico, Numeral 4)</t>
    </r>
  </si>
  <si>
    <r>
      <t xml:space="preserve">Se recomienda que en lo posible, las herramientas de trabajo sean personales ya que pueden ser un elemento de transmisión del virus?
</t>
    </r>
    <r>
      <rPr>
        <sz val="8"/>
        <color theme="1"/>
        <rFont val="Helvetica"/>
      </rPr>
      <t>* En caso de no ser posible, desinfectar antes de cambiar de trabajador.</t>
    </r>
    <r>
      <rPr>
        <sz val="10"/>
        <color theme="1"/>
        <rFont val="Helvetica"/>
      </rPr>
      <t xml:space="preserve">
</t>
    </r>
    <r>
      <rPr>
        <sz val="8"/>
        <color theme="1"/>
        <rFont val="Helvetica"/>
      </rPr>
      <t>(Circular Conjunta 001 de 2020 Numeral 8.3)</t>
    </r>
    <r>
      <rPr>
        <sz val="10"/>
        <color theme="1"/>
        <rFont val="Helvetica"/>
      </rPr>
      <t xml:space="preserve"> </t>
    </r>
    <r>
      <rPr>
        <sz val="8"/>
        <color theme="1"/>
        <rFont val="Helvetica"/>
      </rPr>
      <t>- (Resolución 675 de 2020, Anexo Técnico, Numerales 3.2.3; 4.1.3; 5.1.3; 7.1.3)</t>
    </r>
    <r>
      <rPr>
        <sz val="10"/>
        <color theme="1"/>
        <rFont val="Helvetica"/>
      </rPr>
      <t xml:space="preserve"> - </t>
    </r>
    <r>
      <rPr>
        <sz val="8"/>
        <color theme="1"/>
        <rFont val="Helvetica"/>
      </rPr>
      <t>(Resolución 773 de 2020, Anexo Técnico, Numeral 6.)</t>
    </r>
  </si>
  <si>
    <r>
      <t xml:space="preserve">Los domiciliarios desinfectan el vehículo utilizado de ida y al regreso de cada entrega con alcohol al 60% al igual que los accesorios que utilice tales como canastas, cascos, gafas, etc.?
</t>
    </r>
    <r>
      <rPr>
        <sz val="8"/>
        <color theme="1"/>
        <rFont val="Helvetica"/>
      </rPr>
      <t>(Resolución 735 de 2020, Anexo Técnico, Numeral  4.1.1.)</t>
    </r>
  </si>
  <si>
    <r>
      <t xml:space="preserve">El personal de servicios domiciliarios y mensajeria mantiene un kit que contenga agua jabonosa o alcohol glicerinado mínimo al 60%, toallas desechables y bolsa para recoger residuos?
</t>
    </r>
    <r>
      <rPr>
        <sz val="8"/>
        <color theme="1"/>
        <rFont val="Helvetica"/>
      </rPr>
      <t>(Resolución 735 de 2020, Anexo Técnico, Numeral  4.1.2.)</t>
    </r>
  </si>
  <si>
    <r>
      <t xml:space="preserve">Los trabajdores del servicio domiciliarios y mensajeria utilizan guantes desechables o de trabajo para manipular dinero, documentos, sobres, mercancías, entre otros?
</t>
    </r>
    <r>
      <rPr>
        <sz val="8"/>
        <color theme="1"/>
        <rFont val="Helvetica"/>
      </rPr>
      <t>(Resolución 735 de 2020, Anexo Técnico, Numeral  4.1.3.)</t>
    </r>
  </si>
  <si>
    <r>
      <t xml:space="preserve">No se toman pedidos presenciales en las instalaciones. Las empresas solo deben tomar pedidos en línea o por teléfono?
</t>
    </r>
    <r>
      <rPr>
        <sz val="8"/>
        <color theme="1"/>
        <rFont val="Helvetica"/>
      </rPr>
      <t>(Resolución 735 de 2020, Anexo Técnico, Numeral  4.2.1.)</t>
    </r>
  </si>
  <si>
    <r>
      <t xml:space="preserve">Llevan un registro de proveedores y clientes, en el que se registre las fechas de ingreso y quienes lo atendieron o tuvieron contacto?
</t>
    </r>
    <r>
      <rPr>
        <sz val="8"/>
        <color theme="1"/>
        <rFont val="Helvetica"/>
      </rPr>
      <t>(Resolución 773 de 2020, Anexo Técnico, Numeral 4.) - (Resolución 796 de 2020, Anexo Técnico, Numeral 2.6.1.)</t>
    </r>
  </si>
  <si>
    <t>4.8.2.2.  Definición de roles y responsabilidades</t>
  </si>
  <si>
    <t>4.8.2.3.  Medidas para supervisores</t>
  </si>
  <si>
    <t>4.8.2.4. Medidas de control para el ingreso a la obra.</t>
  </si>
  <si>
    <t>4.8.2.5.  Medidas de control para la salida de la obra.</t>
  </si>
  <si>
    <t xml:space="preserve">4.8.2.6.  Control de actividades durante el día. </t>
  </si>
  <si>
    <t>4.10.1.3. Aislamiento obligatorio para casos sospechosos y sus contactos</t>
  </si>
  <si>
    <t>HERRAMIENTA DE EVALUACIÓN DEL PROTOCOLO DE BIOSEGURIDAD PARA EL MANEJO 
Y CONTROL DEL RIESGO DE CORONAVIRUS COVID-19</t>
  </si>
  <si>
    <r>
      <t xml:space="preserve">La empresa ha generado un censo de los trabajadores, que incluya las siguientes variables: nombre, contacto, edad, enfermedades previas, estado de embarazo (si aplica), EPS, ARL?
</t>
    </r>
    <r>
      <rPr>
        <sz val="8"/>
        <color theme="1"/>
        <rFont val="Helvetica"/>
      </rPr>
      <t>* De acuerdo con el censo, se determina el riesgo individual. Los empleados con mayor riesgo de complicaciones por COVID-19 son aquellos que cumplan con cualquiera de estas condiciones: ser mayor de 60 años, tener enfermedad pulmonar, enfermedad cardíaca, hipertensión arterial, enfermedad renal, diabetes, o enfermedades inmunosupresoras (incluyendo cáncer, trasplante previo, lupus, entre otras), así como estar embarazada. De igual manera la convivencia con personas que estén prestando servicios de salud, así como personas adultas mayores de 60 años o personas con comorbilidades preexistentes.
* Disminuir los riesgos en estas personas. Priorizarlos para trabajo en casa. Si no es posible, priorizarlos para aquellos turnos o actividades donde tengan menor riesgo de contacto con otras personas.</t>
    </r>
    <r>
      <rPr>
        <sz val="10"/>
        <color theme="1"/>
        <rFont val="Helvetica"/>
      </rPr>
      <t xml:space="preserve">
</t>
    </r>
    <r>
      <rPr>
        <sz val="8"/>
        <color theme="1"/>
        <rFont val="Helvetica"/>
      </rPr>
      <t>(Circular Conjunta 001 de 2020 Numeral 2.22-2.23)</t>
    </r>
  </si>
  <si>
    <r>
      <t xml:space="preserve">En caso de que un colaborador presente síntomas asociados al COVID-19 (tos, fiebre sobre 37.3°C, dolor muscular y dificultad respiratoria, entre otros síntomas de resfriado) se cumple con el mecanismo de respuesta?
</t>
    </r>
    <r>
      <rPr>
        <sz val="8"/>
        <color theme="1"/>
        <rFont val="Helvetica"/>
      </rPr>
      <t>(Circular Conjunta 001 de 2020 Numeral 10.1)</t>
    </r>
    <r>
      <rPr>
        <sz val="10"/>
        <color theme="1"/>
        <rFont val="Helvetica"/>
      </rPr>
      <t xml:space="preserve"> - </t>
    </r>
    <r>
      <rPr>
        <sz val="8"/>
        <color theme="1"/>
        <rFont val="Helvetica"/>
      </rPr>
      <t>(Resolución 675 de 2020 Numeral 9.4.2)</t>
    </r>
  </si>
  <si>
    <r>
      <t xml:space="preserve">Se publicó en la entrada del sitio de trabajo un aviso visible que señale el cumplimiento de la adopción de las medidas contempladas en el presente protocolo y así como todas las medidas complementarias orientadas a preservar la salud y seguridad en el trabajo durante la emergencia COVID-19?
</t>
    </r>
    <r>
      <rPr>
        <sz val="8"/>
        <color theme="1"/>
        <rFont val="Helvetica"/>
      </rPr>
      <t>(Circular Conjunta 001 de 2020 Numeral 5.12.2)</t>
    </r>
  </si>
  <si>
    <r>
      <t xml:space="preserve">Se ubicaron avisos en los puntos donde se desarrollan actividades, prácticas sugeridas para la prevención del COVID-19?
</t>
    </r>
    <r>
      <rPr>
        <sz val="8"/>
        <color theme="1"/>
        <rFont val="Helvetica"/>
      </rPr>
      <t>* Evitar tocarse los ojos, la nariz y la boca con las manos sin lavar.
* Al toser o estornudar: Tosa o estornude en un pañuelo o en la curva de su brazo, no en su mano, y deseche los pañuelos usados lo antes posible en un cesto de basura forrado. Lávese las manos inmediatamente.
* Limpiar y desinfectar objetos y superficies que se tocan con frecuencia usando un aerosol de limpieza, alcohol con una concentración mayor al 60% o jabón.
* No compartir artículos personales o suministros como teléfonos, bolígrafos, cuadernos, elementos de
protección personal (EPP), etc.
* Evitar saludos que impliquen contacto físico.
* Lavarse las manos a menudo con agua y jabón durante al menos 20 a 30 segundos, especialmente al momento de ingresar al trabajo, después de usar el baño, previo a entrar en contacto con alimentos, previo y posterior a entrar en contacto con elementos u objetos de trabajo y mínimo cada 3 horas.
* Si no hay agua y jabón disponibles utilizar gel antibacterial para manos a base de alcohol con una concentración mayor al 60%.</t>
    </r>
    <r>
      <rPr>
        <sz val="10"/>
        <color theme="1"/>
        <rFont val="Helvetica"/>
      </rPr>
      <t xml:space="preserve">
</t>
    </r>
    <r>
      <rPr>
        <sz val="8"/>
        <color theme="1"/>
        <rFont val="Helvetica"/>
      </rPr>
      <t>(Circular Conjunta 001 de 2020 Numeral 5.12.3)</t>
    </r>
  </si>
  <si>
    <t>LAVAMANOS</t>
  </si>
  <si>
    <t>REGISTRO</t>
  </si>
  <si>
    <t>GEL ANTIBACTERIAL</t>
  </si>
  <si>
    <t xml:space="preserve">REGISTRO INGRESO </t>
  </si>
  <si>
    <t>REGISTRO DE LIMPIEZA ORDEN Y ASEO</t>
  </si>
  <si>
    <t>REGISTRO FUMIGACIÓN CONTROL DE ROEDORES</t>
  </si>
  <si>
    <t>RESICLAJE</t>
  </si>
  <si>
    <t>TOTAL</t>
  </si>
  <si>
    <t>ALLAZGOS</t>
  </si>
  <si>
    <t>Fecha de elaboración protocolo</t>
  </si>
  <si>
    <t xml:space="preserve">Empresa: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</si>
</sst>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2"/>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sz val="9"/>
      <color indexed="81"/>
      <name val="Tahoma"/>
      <family val="2"/>
    </font>
    <font>
      <b/>
      <sz val="9"/>
      <color indexed="81"/>
      <name val="Tahoma"/>
      <family val="2"/>
    </font>
    <font>
      <sz val="8"/>
      <color indexed="81"/>
      <name val="Tahoma"/>
      <family val="2"/>
    </font>
    <font>
      <b/>
      <sz val="8"/>
      <color indexed="81"/>
      <name val="Tahoma"/>
      <family val="2"/>
    </font>
    <font>
      <sz val="11"/>
      <color theme="0"/>
      <name val="Montserrat SemiBold"/>
      <family val="3"/>
    </font>
    <font>
      <sz val="10"/>
      <color theme="0"/>
      <name val="Montserrat SemiBold"/>
      <family val="3"/>
    </font>
    <font>
      <sz val="10"/>
      <color rgb="FFE50A3E"/>
      <name val="Montserrat SemiBold"/>
      <family val="3"/>
    </font>
    <font>
      <sz val="10"/>
      <color theme="1"/>
      <name val="Helvetica"/>
    </font>
    <font>
      <sz val="8"/>
      <color theme="1"/>
      <name val="Helvetica"/>
    </font>
    <font>
      <b/>
      <sz val="8"/>
      <color theme="1"/>
      <name val="Helvetica"/>
    </font>
    <font>
      <b/>
      <sz val="12"/>
      <color theme="1"/>
      <name val="Calibri"/>
      <family val="2"/>
      <scheme val="minor"/>
    </font>
    <font>
      <sz val="10"/>
      <color theme="0"/>
      <name val="Calibri"/>
      <family val="2"/>
      <scheme val="minor"/>
    </font>
    <font>
      <b/>
      <sz val="10"/>
      <color theme="0"/>
      <name val="Calibri"/>
      <family val="2"/>
      <scheme val="minor"/>
    </font>
    <font>
      <sz val="10"/>
      <color theme="0"/>
      <name val="Helvetica"/>
    </font>
    <font>
      <sz val="11"/>
      <name val="Montserrat SemiBold"/>
      <family val="3"/>
    </font>
    <font>
      <sz val="10"/>
      <name val="Calibri"/>
      <family val="2"/>
      <scheme val="minor"/>
    </font>
    <font>
      <b/>
      <sz val="10"/>
      <name val="Montserrat SemiBold"/>
    </font>
    <font>
      <b/>
      <sz val="12"/>
      <name val="Calibri"/>
      <family val="2"/>
      <scheme val="minor"/>
    </font>
  </fonts>
  <fills count="8">
    <fill>
      <patternFill patternType="none"/>
    </fill>
    <fill>
      <patternFill patternType="gray125"/>
    </fill>
    <fill>
      <patternFill patternType="solid">
        <fgColor rgb="FF001E3E"/>
        <bgColor indexed="64"/>
      </patternFill>
    </fill>
    <fill>
      <patternFill patternType="solid">
        <fgColor theme="0"/>
        <bgColor indexed="64"/>
      </patternFill>
    </fill>
    <fill>
      <patternFill patternType="solid">
        <fgColor theme="1"/>
        <bgColor indexed="64"/>
      </patternFill>
    </fill>
    <fill>
      <patternFill patternType="solid">
        <fgColor rgb="FF000066"/>
        <bgColor indexed="64"/>
      </patternFill>
    </fill>
    <fill>
      <patternFill patternType="solid">
        <fgColor rgb="FF315397"/>
        <bgColor indexed="64"/>
      </patternFill>
    </fill>
    <fill>
      <patternFill patternType="solid">
        <fgColor theme="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style="thick">
        <color auto="1"/>
      </right>
      <top style="thin">
        <color indexed="64"/>
      </top>
      <bottom/>
      <diagonal/>
    </border>
  </borders>
  <cellStyleXfs count="3">
    <xf numFmtId="0" fontId="0" fillId="0" borderId="0"/>
    <xf numFmtId="0" fontId="1" fillId="0" borderId="0"/>
    <xf numFmtId="9" fontId="1" fillId="0" borderId="0" applyFont="0" applyFill="0" applyBorder="0" applyAlignment="0" applyProtection="0"/>
  </cellStyleXfs>
  <cellXfs count="86">
    <xf numFmtId="0" fontId="0" fillId="0" borderId="0" xfId="0"/>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justify" vertical="center"/>
    </xf>
    <xf numFmtId="0" fontId="2" fillId="0" borderId="4" xfId="0" applyFont="1" applyBorder="1" applyAlignment="1">
      <alignment horizontal="center" vertical="center"/>
    </xf>
    <xf numFmtId="0" fontId="10" fillId="2" borderId="2" xfId="0" applyFont="1" applyFill="1" applyBorder="1" applyAlignment="1">
      <alignment horizontal="justify" vertical="center"/>
    </xf>
    <xf numFmtId="0" fontId="11" fillId="2" borderId="1" xfId="0" applyFont="1" applyFill="1" applyBorder="1" applyAlignment="1">
      <alignment horizontal="center" vertical="center"/>
    </xf>
    <xf numFmtId="0" fontId="12" fillId="0" borderId="3" xfId="0" applyFont="1" applyBorder="1" applyAlignment="1">
      <alignment horizontal="justify" vertical="center" wrapText="1"/>
    </xf>
    <xf numFmtId="0" fontId="11" fillId="2" borderId="7" xfId="0" applyFont="1" applyFill="1" applyBorder="1" applyAlignment="1">
      <alignment horizontal="center" vertical="center"/>
    </xf>
    <xf numFmtId="0" fontId="9" fillId="2" borderId="1" xfId="0" applyFont="1" applyFill="1" applyBorder="1" applyAlignment="1">
      <alignment horizontal="left" vertical="center"/>
    </xf>
    <xf numFmtId="0" fontId="2" fillId="0" borderId="12" xfId="0" applyFont="1" applyBorder="1" applyAlignment="1">
      <alignment horizontal="center" vertical="center"/>
    </xf>
    <xf numFmtId="0" fontId="12" fillId="0" borderId="13" xfId="0" applyFont="1" applyBorder="1" applyAlignment="1">
      <alignment horizontal="justify"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0" fillId="2" borderId="13" xfId="0" applyFont="1" applyFill="1" applyBorder="1" applyAlignment="1">
      <alignment horizontal="justify"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2" fillId="3" borderId="13" xfId="0" applyFont="1" applyFill="1" applyBorder="1" applyAlignment="1">
      <alignment horizontal="justify" vertical="center" wrapText="1"/>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0" fillId="0" borderId="0" xfId="0" applyAlignment="1">
      <alignment horizontal="center"/>
    </xf>
    <xf numFmtId="0" fontId="16" fillId="4" borderId="14" xfId="0" applyFont="1" applyFill="1" applyBorder="1" applyAlignment="1">
      <alignment horizontal="center" vertical="center"/>
    </xf>
    <xf numFmtId="0" fontId="0" fillId="0" borderId="0" xfId="0" applyBorder="1"/>
    <xf numFmtId="0" fontId="9" fillId="3" borderId="0" xfId="0" applyFont="1" applyFill="1" applyBorder="1" applyAlignment="1">
      <alignment vertical="center"/>
    </xf>
    <xf numFmtId="0" fontId="0" fillId="0" borderId="1" xfId="0" applyBorder="1" applyAlignment="1">
      <alignment horizontal="center"/>
    </xf>
    <xf numFmtId="0" fontId="16" fillId="0" borderId="15" xfId="0" applyFont="1" applyBorder="1" applyAlignment="1">
      <alignment horizontal="center" vertical="center"/>
    </xf>
    <xf numFmtId="0" fontId="12" fillId="4" borderId="13" xfId="0" applyFont="1" applyFill="1" applyBorder="1" applyAlignment="1">
      <alignment horizontal="justify" vertical="center" wrapText="1"/>
    </xf>
    <xf numFmtId="0" fontId="2" fillId="4" borderId="15" xfId="0" applyFont="1" applyFill="1" applyBorder="1" applyAlignment="1">
      <alignment horizontal="center" vertical="center"/>
    </xf>
    <xf numFmtId="0" fontId="18" fillId="4" borderId="13" xfId="0" applyFont="1" applyFill="1" applyBorder="1" applyAlignment="1">
      <alignment horizontal="justify" vertical="center" wrapText="1"/>
    </xf>
    <xf numFmtId="0" fontId="16" fillId="4" borderId="15" xfId="0" applyFont="1" applyFill="1" applyBorder="1" applyAlignment="1">
      <alignment horizontal="center" vertical="center"/>
    </xf>
    <xf numFmtId="0" fontId="0" fillId="0" borderId="0" xfId="0" applyAlignment="1">
      <alignment horizontal="left"/>
    </xf>
    <xf numFmtId="0" fontId="12" fillId="3" borderId="16" xfId="0" applyFont="1" applyFill="1" applyBorder="1" applyAlignment="1">
      <alignment horizontal="justify" vertical="center" wrapText="1"/>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16" fillId="4" borderId="1" xfId="0" applyFont="1" applyFill="1" applyBorder="1" applyAlignment="1">
      <alignment horizontal="justify" vertical="center"/>
    </xf>
    <xf numFmtId="0" fontId="16" fillId="4" borderId="1" xfId="0" applyFont="1" applyFill="1" applyBorder="1" applyAlignment="1">
      <alignment horizontal="center" vertical="center"/>
    </xf>
    <xf numFmtId="0" fontId="12" fillId="0" borderId="16" xfId="0" applyFont="1" applyBorder="1" applyAlignment="1">
      <alignment horizontal="justify"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10" fillId="2" borderId="10" xfId="0" applyFont="1" applyFill="1" applyBorder="1" applyAlignment="1">
      <alignment horizontal="justify" vertical="center"/>
    </xf>
    <xf numFmtId="0" fontId="11" fillId="2" borderId="11" xfId="0" applyFont="1" applyFill="1" applyBorder="1" applyAlignment="1">
      <alignment horizontal="center" vertical="center"/>
    </xf>
    <xf numFmtId="0" fontId="11" fillId="2" borderId="19" xfId="0" applyFont="1" applyFill="1" applyBorder="1" applyAlignment="1">
      <alignment horizontal="center" vertical="center"/>
    </xf>
    <xf numFmtId="0" fontId="18" fillId="4" borderId="1" xfId="0" applyFont="1" applyFill="1" applyBorder="1" applyAlignment="1">
      <alignment horizontal="justify" vertical="center" wrapText="1"/>
    </xf>
    <xf numFmtId="0" fontId="10" fillId="6" borderId="13" xfId="0" applyFont="1" applyFill="1" applyBorder="1" applyAlignment="1">
      <alignment horizontal="justify" vertical="center"/>
    </xf>
    <xf numFmtId="0" fontId="19" fillId="3" borderId="20" xfId="0" applyFont="1" applyFill="1" applyBorder="1" applyAlignment="1">
      <alignment vertical="center" wrapText="1"/>
    </xf>
    <xf numFmtId="0" fontId="0" fillId="0" borderId="1" xfId="0" applyBorder="1" applyAlignment="1">
      <alignment horizontal="center" vertical="center"/>
    </xf>
    <xf numFmtId="0" fontId="17" fillId="5" borderId="1" xfId="0" applyFont="1" applyFill="1" applyBorder="1" applyAlignment="1">
      <alignment horizontal="left"/>
    </xf>
    <xf numFmtId="0" fontId="10" fillId="2" borderId="1" xfId="0" applyFont="1" applyFill="1" applyBorder="1" applyAlignment="1">
      <alignment horizontal="left" vertical="center"/>
    </xf>
    <xf numFmtId="0" fontId="10" fillId="6" borderId="1" xfId="0" applyFont="1" applyFill="1" applyBorder="1" applyAlignment="1">
      <alignment horizontal="left" vertical="center"/>
    </xf>
    <xf numFmtId="0" fontId="0" fillId="0" borderId="0" xfId="0" applyAlignment="1">
      <alignment wrapText="1"/>
    </xf>
    <xf numFmtId="0" fontId="10" fillId="2" borderId="1" xfId="0" applyFont="1" applyFill="1" applyBorder="1" applyAlignment="1">
      <alignment horizontal="left" vertical="center" wrapText="1"/>
    </xf>
    <xf numFmtId="0" fontId="19"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15" fillId="0" borderId="0" xfId="0" applyFont="1" applyAlignment="1"/>
    <xf numFmtId="0" fontId="15" fillId="0" borderId="23" xfId="0" applyFont="1" applyBorder="1" applyAlignment="1">
      <alignment vertical="top"/>
    </xf>
    <xf numFmtId="0" fontId="15" fillId="0" borderId="24" xfId="0" applyFont="1" applyBorder="1" applyAlignment="1">
      <alignment vertical="top"/>
    </xf>
    <xf numFmtId="0" fontId="15" fillId="0" borderId="25" xfId="0" applyFont="1" applyBorder="1" applyAlignment="1">
      <alignment vertical="top"/>
    </xf>
    <xf numFmtId="0" fontId="15" fillId="0" borderId="21" xfId="0" applyFont="1" applyBorder="1" applyAlignment="1">
      <alignment horizontal="center" vertical="top"/>
    </xf>
    <xf numFmtId="0" fontId="15" fillId="0" borderId="0" xfId="0" applyFont="1" applyBorder="1" applyAlignment="1">
      <alignment horizontal="center" vertical="top"/>
    </xf>
    <xf numFmtId="0" fontId="15" fillId="7" borderId="1" xfId="0" applyFont="1" applyFill="1" applyBorder="1" applyAlignment="1">
      <alignment horizontal="center" vertical="top"/>
    </xf>
    <xf numFmtId="0" fontId="15" fillId="7" borderId="0" xfId="0" applyFont="1" applyFill="1" applyAlignment="1">
      <alignment horizontal="center"/>
    </xf>
    <xf numFmtId="0" fontId="15" fillId="7" borderId="21" xfId="0" applyFont="1" applyFill="1" applyBorder="1" applyAlignment="1">
      <alignment horizontal="center" vertical="top"/>
    </xf>
    <xf numFmtId="0" fontId="21" fillId="7" borderId="1" xfId="0" applyFont="1" applyFill="1" applyBorder="1" applyAlignment="1">
      <alignment horizontal="center" vertical="center"/>
    </xf>
    <xf numFmtId="0" fontId="22" fillId="7" borderId="1" xfId="0" applyFont="1" applyFill="1" applyBorder="1" applyAlignment="1">
      <alignment horizontal="center"/>
    </xf>
    <xf numFmtId="0" fontId="15" fillId="0" borderId="0" xfId="0" applyFont="1" applyAlignment="1">
      <alignment vertical="center"/>
    </xf>
    <xf numFmtId="0" fontId="15" fillId="0" borderId="0" xfId="0" applyFont="1"/>
    <xf numFmtId="0" fontId="9" fillId="2" borderId="13"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2" xfId="0" applyFont="1" applyFill="1" applyBorder="1" applyAlignment="1">
      <alignment horizontal="left" vertical="center"/>
    </xf>
    <xf numFmtId="0" fontId="9" fillId="2" borderId="1" xfId="0" applyFont="1" applyFill="1" applyBorder="1" applyAlignment="1">
      <alignment horizontal="left" vertical="center"/>
    </xf>
    <xf numFmtId="0" fontId="9" fillId="2" borderId="7" xfId="0" applyFont="1" applyFill="1" applyBorder="1" applyAlignment="1">
      <alignment horizontal="left" vertical="center"/>
    </xf>
    <xf numFmtId="0" fontId="15" fillId="0" borderId="1" xfId="0" applyFont="1" applyBorder="1" applyAlignment="1">
      <alignment horizontal="center"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9" fillId="2" borderId="5"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9" xfId="0" applyFont="1" applyFill="1" applyBorder="1" applyAlignment="1">
      <alignment horizontal="left" vertical="center" wrapText="1"/>
    </xf>
    <xf numFmtId="0" fontId="15" fillId="0" borderId="1" xfId="0" applyFont="1" applyBorder="1" applyAlignment="1">
      <alignment horizontal="center" vertical="center"/>
    </xf>
    <xf numFmtId="0" fontId="15" fillId="0" borderId="22" xfId="0" applyFont="1" applyBorder="1" applyAlignment="1">
      <alignment horizontal="center" vertical="top"/>
    </xf>
    <xf numFmtId="0" fontId="15" fillId="0" borderId="23" xfId="0" applyFont="1" applyBorder="1" applyAlignment="1">
      <alignment horizontal="center" vertical="top"/>
    </xf>
    <xf numFmtId="0" fontId="15" fillId="0" borderId="24" xfId="0" applyFont="1" applyBorder="1" applyAlignment="1">
      <alignment horizontal="center" vertical="top"/>
    </xf>
    <xf numFmtId="0" fontId="15" fillId="0" borderId="21" xfId="0" applyFont="1" applyBorder="1" applyAlignment="1">
      <alignment horizontal="center" vertical="top"/>
    </xf>
    <xf numFmtId="0" fontId="15" fillId="0" borderId="0" xfId="0" applyFont="1" applyBorder="1" applyAlignment="1">
      <alignment horizontal="center" vertical="top"/>
    </xf>
    <xf numFmtId="0" fontId="15" fillId="0" borderId="25" xfId="0" applyFont="1" applyBorder="1" applyAlignment="1">
      <alignment horizontal="center" vertical="top"/>
    </xf>
  </cellXfs>
  <cellStyles count="3">
    <cellStyle name="Normal" xfId="0" builtinId="0"/>
    <cellStyle name="Normal 2" xfId="1" xr:uid="{00000000-0005-0000-0000-000001000000}"/>
    <cellStyle name="Porcentaje 2" xfId="2" xr:uid="{00000000-0005-0000-0000-000003000000}"/>
  </cellStyles>
  <dxfs count="0"/>
  <tableStyles count="0" defaultTableStyle="TableStyleMedium2" defaultPivotStyle="PivotStyleLight16"/>
  <colors>
    <mruColors>
      <color rgb="FF315397"/>
      <color rgb="FF000066"/>
      <color rgb="FF0000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'Informe '!$B$1</c:f>
              <c:strCache>
                <c:ptCount val="1"/>
                <c:pt idx="0">
                  <c:v>3. MEDIDAS DE BIOSEGURIDAD PARA LOS TRABAJADORES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'Informe '!$C$9:$D$9</c:f>
              <c:numCache>
                <c:formatCode>General</c:formatCode>
                <c:ptCount val="2"/>
                <c:pt idx="0">
                  <c:v>0</c:v>
                </c:pt>
                <c:pt idx="1">
                  <c:v>0</c:v>
                </c:pt>
              </c:numCache>
            </c:numRef>
          </c:val>
          <c:extLst>
            <c:ext xmlns:c16="http://schemas.microsoft.com/office/drawing/2014/chart" uri="{C3380CC4-5D6E-409C-BE32-E72D297353CC}">
              <c16:uniqueId val="{00000000-B305-49C0-934B-D8DC87E573FB}"/>
            </c:ext>
          </c:extLst>
        </c:ser>
        <c:ser>
          <c:idx val="1"/>
          <c:order val="1"/>
          <c:tx>
            <c:strRef>
              <c:f>'Informe '!$B$10</c:f>
              <c:strCache>
                <c:ptCount val="1"/>
                <c:pt idx="0">
                  <c:v>4. PREVENCIÓN Y MANEJO DE SITUACIONES DE RIESGO DE CONTAGIO</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'Informe '!$C$32:$D$32</c:f>
              <c:numCache>
                <c:formatCode>General</c:formatCode>
                <c:ptCount val="2"/>
                <c:pt idx="0">
                  <c:v>7</c:v>
                </c:pt>
                <c:pt idx="1">
                  <c:v>2</c:v>
                </c:pt>
              </c:numCache>
            </c:numRef>
          </c:val>
          <c:extLst>
            <c:ext xmlns:c16="http://schemas.microsoft.com/office/drawing/2014/chart" uri="{C3380CC4-5D6E-409C-BE32-E72D297353CC}">
              <c16:uniqueId val="{00000002-B305-49C0-934B-D8DC87E573FB}"/>
            </c:ext>
          </c:extLst>
        </c:ser>
        <c:ser>
          <c:idx val="2"/>
          <c:order val="2"/>
          <c:tx>
            <c:strRef>
              <c:f>'Informe '!$B$33</c:f>
              <c:strCache>
                <c:ptCount val="1"/>
                <c:pt idx="0">
                  <c:v>5. ¿CÓMO SE REALIZARÁ EL MONITOREO DE SÍNTOMAS DE CONTAGIO DE COVID-19 ENTRE TRABAJADORES?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'Informe '!$C$37:$D$37</c:f>
              <c:numCache>
                <c:formatCode>General</c:formatCode>
                <c:ptCount val="2"/>
                <c:pt idx="0">
                  <c:v>3</c:v>
                </c:pt>
                <c:pt idx="1">
                  <c:v>21</c:v>
                </c:pt>
              </c:numCache>
            </c:numRef>
          </c:val>
          <c:extLst>
            <c:ext xmlns:c16="http://schemas.microsoft.com/office/drawing/2014/chart" uri="{C3380CC4-5D6E-409C-BE32-E72D297353CC}">
              <c16:uniqueId val="{00000003-B305-49C0-934B-D8DC87E573FB}"/>
            </c:ext>
          </c:extLst>
        </c:ser>
        <c:dLbls>
          <c:showLegendKey val="0"/>
          <c:showVal val="0"/>
          <c:showCatName val="0"/>
          <c:showSerName val="0"/>
          <c:showPercent val="0"/>
          <c:showBubbleSize val="0"/>
        </c:dLbls>
        <c:gapWidth val="100"/>
        <c:overlap val="-24"/>
        <c:axId val="1284250240"/>
        <c:axId val="1284248160"/>
      </c:barChart>
      <c:catAx>
        <c:axId val="1284250240"/>
        <c:scaling>
          <c:orientation val="minMax"/>
        </c:scaling>
        <c:delete val="0"/>
        <c:axPos val="b"/>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284248160"/>
        <c:crosses val="autoZero"/>
        <c:auto val="1"/>
        <c:lblAlgn val="ctr"/>
        <c:lblOffset val="100"/>
        <c:noMultiLvlLbl val="0"/>
      </c:catAx>
      <c:valAx>
        <c:axId val="1284248160"/>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284250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595311</xdr:colOff>
      <xdr:row>0</xdr:row>
      <xdr:rowOff>123824</xdr:rowOff>
    </xdr:from>
    <xdr:to>
      <xdr:col>13</xdr:col>
      <xdr:colOff>133350</xdr:colOff>
      <xdr:row>18</xdr:row>
      <xdr:rowOff>19049</xdr:rowOff>
    </xdr:to>
    <xdr:graphicFrame macro="">
      <xdr:nvGraphicFramePr>
        <xdr:cNvPr id="3" name="Gráfico 2">
          <a:extLst>
            <a:ext uri="{FF2B5EF4-FFF2-40B4-BE49-F238E27FC236}">
              <a16:creationId xmlns:a16="http://schemas.microsoft.com/office/drawing/2014/main" id="{349DBE44-BE28-467D-A0A3-3075AAC09B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133349</xdr:colOff>
      <xdr:row>18</xdr:row>
      <xdr:rowOff>342900</xdr:rowOff>
    </xdr:from>
    <xdr:to>
      <xdr:col>8</xdr:col>
      <xdr:colOff>762000</xdr:colOff>
      <xdr:row>37</xdr:row>
      <xdr:rowOff>114300</xdr:rowOff>
    </xdr:to>
    <xdr:sp macro="" textlink="">
      <xdr:nvSpPr>
        <xdr:cNvPr id="4" name="Rectángulo: esquinas redondeadas 3">
          <a:extLst>
            <a:ext uri="{FF2B5EF4-FFF2-40B4-BE49-F238E27FC236}">
              <a16:creationId xmlns:a16="http://schemas.microsoft.com/office/drawing/2014/main" id="{07287E1B-2971-4D1F-958A-E3E0D1A12B6F}"/>
            </a:ext>
          </a:extLst>
        </xdr:cNvPr>
        <xdr:cNvSpPr/>
      </xdr:nvSpPr>
      <xdr:spPr>
        <a:xfrm>
          <a:off x="7162799" y="4667250"/>
          <a:ext cx="3981451" cy="4762500"/>
        </a:xfrm>
        <a:prstGeom prst="roundRect">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sz="1000">
            <a:solidFill>
              <a:schemeClr val="dk1"/>
            </a:solidFill>
            <a:effectLst/>
            <a:latin typeface="+mn-lt"/>
            <a:ea typeface="+mn-ea"/>
            <a:cs typeface="+mn-cs"/>
          </a:endParaRPr>
        </a:p>
        <a:p>
          <a:pPr algn="l"/>
          <a:endParaRPr lang="es-CO" sz="1100"/>
        </a:p>
      </xdr:txBody>
    </xdr:sp>
    <xdr:clientData/>
  </xdr:twoCellAnchor>
  <xdr:twoCellAnchor>
    <xdr:from>
      <xdr:col>8</xdr:col>
      <xdr:colOff>781050</xdr:colOff>
      <xdr:row>18</xdr:row>
      <xdr:rowOff>295275</xdr:rowOff>
    </xdr:from>
    <xdr:to>
      <xdr:col>13</xdr:col>
      <xdr:colOff>657226</xdr:colOff>
      <xdr:row>37</xdr:row>
      <xdr:rowOff>152401</xdr:rowOff>
    </xdr:to>
    <xdr:sp macro="" textlink="">
      <xdr:nvSpPr>
        <xdr:cNvPr id="5" name="Rectángulo: esquinas redondeadas 4">
          <a:extLst>
            <a:ext uri="{FF2B5EF4-FFF2-40B4-BE49-F238E27FC236}">
              <a16:creationId xmlns:a16="http://schemas.microsoft.com/office/drawing/2014/main" id="{C6F7AC90-E488-4CB6-826B-8C4119501EE9}"/>
            </a:ext>
          </a:extLst>
        </xdr:cNvPr>
        <xdr:cNvSpPr/>
      </xdr:nvSpPr>
      <xdr:spPr>
        <a:xfrm>
          <a:off x="11163300" y="4619625"/>
          <a:ext cx="4067176" cy="4848226"/>
        </a:xfrm>
        <a:prstGeom prst="roundRect">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CO" sz="1000">
            <a:solidFill>
              <a:schemeClr val="dk1"/>
            </a:solidFill>
            <a:effectLst/>
            <a:latin typeface="+mn-lt"/>
            <a:ea typeface="+mn-ea"/>
            <a:cs typeface="+mn-cs"/>
          </a:endParaRPr>
        </a:p>
        <a:p>
          <a:pPr algn="l"/>
          <a:endParaRPr lang="es-CO" sz="1100"/>
        </a:p>
      </xdr:txBody>
    </xdr:sp>
    <xdr:clientData/>
  </xdr:twoCellAnchor>
  <xdr:twoCellAnchor>
    <xdr:from>
      <xdr:col>4</xdr:col>
      <xdr:colOff>266700</xdr:colOff>
      <xdr:row>38</xdr:row>
      <xdr:rowOff>114300</xdr:rowOff>
    </xdr:from>
    <xdr:to>
      <xdr:col>13</xdr:col>
      <xdr:colOff>438150</xdr:colOff>
      <xdr:row>47</xdr:row>
      <xdr:rowOff>47625</xdr:rowOff>
    </xdr:to>
    <xdr:sp macro="" textlink="">
      <xdr:nvSpPr>
        <xdr:cNvPr id="6" name="Rectángulo: esquinas redondeadas 5">
          <a:extLst>
            <a:ext uri="{FF2B5EF4-FFF2-40B4-BE49-F238E27FC236}">
              <a16:creationId xmlns:a16="http://schemas.microsoft.com/office/drawing/2014/main" id="{0D4B048F-B2AA-4FA8-99DA-72C229AB08E6}"/>
            </a:ext>
          </a:extLst>
        </xdr:cNvPr>
        <xdr:cNvSpPr/>
      </xdr:nvSpPr>
      <xdr:spPr>
        <a:xfrm>
          <a:off x="7296150" y="9629775"/>
          <a:ext cx="7715250" cy="1733550"/>
        </a:xfrm>
        <a:prstGeom prst="round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r>
            <a:rPr lang="es-CO" sz="2000">
              <a:solidFill>
                <a:sysClr val="windowText" lastClr="000000"/>
              </a:solidFill>
            </a:rPr>
            <a:t>Nota</a:t>
          </a:r>
          <a:r>
            <a:rPr lang="es-CO" sz="1100"/>
            <a:t>. </a:t>
          </a:r>
          <a:endParaRPr lang="es-CO" sz="1100">
            <a:solidFill>
              <a:sysClr val="windowText" lastClr="000000"/>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2"/>
  <sheetViews>
    <sheetView showGridLines="0" tabSelected="1" zoomScaleNormal="100" workbookViewId="0">
      <selection activeCell="D13" sqref="D13"/>
    </sheetView>
  </sheetViews>
  <sheetFormatPr baseColWidth="10" defaultRowHeight="15.75"/>
  <cols>
    <col min="1" max="1" width="84.25" style="3" customWidth="1"/>
    <col min="2" max="2" width="13.75" style="1" customWidth="1"/>
    <col min="3" max="3" width="9.875" style="1" customWidth="1"/>
    <col min="4" max="4" width="13.75" style="1" customWidth="1"/>
  </cols>
  <sheetData>
    <row r="1" spans="1:6" ht="66.75" customHeight="1">
      <c r="A1" s="72" t="s">
        <v>195</v>
      </c>
      <c r="B1" s="72"/>
      <c r="C1" s="72"/>
      <c r="D1" s="72"/>
    </row>
    <row r="2" spans="1:6" ht="25.5" customHeight="1">
      <c r="A2" s="73" t="s">
        <v>209</v>
      </c>
      <c r="B2" s="74"/>
      <c r="C2" s="74"/>
      <c r="D2" s="74"/>
    </row>
    <row r="3" spans="1:6" ht="23.25" customHeight="1">
      <c r="A3" s="75" t="s">
        <v>210</v>
      </c>
      <c r="B3" s="75"/>
      <c r="C3" s="75"/>
      <c r="D3" s="75"/>
    </row>
    <row r="4" spans="1:6">
      <c r="A4" s="76" t="s">
        <v>92</v>
      </c>
      <c r="B4" s="77"/>
      <c r="C4" s="77"/>
      <c r="D4" s="78"/>
    </row>
    <row r="5" spans="1:6">
      <c r="A5" s="69" t="s">
        <v>93</v>
      </c>
      <c r="B5" s="70"/>
      <c r="C5" s="70"/>
      <c r="D5" s="71"/>
    </row>
    <row r="6" spans="1:6">
      <c r="A6" s="5" t="s">
        <v>94</v>
      </c>
      <c r="B6" s="6" t="s">
        <v>0</v>
      </c>
      <c r="C6" s="6" t="s">
        <v>1</v>
      </c>
      <c r="D6" s="8" t="s">
        <v>2</v>
      </c>
    </row>
    <row r="7" spans="1:6" ht="26.25" thickBot="1">
      <c r="A7" s="7" t="s">
        <v>4</v>
      </c>
      <c r="B7" s="4"/>
      <c r="C7" s="4"/>
      <c r="D7" s="10"/>
    </row>
    <row r="8" spans="1:6" ht="37.5" thickBot="1">
      <c r="A8" s="11" t="s">
        <v>124</v>
      </c>
      <c r="B8" s="12"/>
      <c r="C8" s="12"/>
      <c r="D8" s="13"/>
    </row>
    <row r="9" spans="1:6" ht="26.25" thickBot="1">
      <c r="A9" s="11" t="s">
        <v>5</v>
      </c>
      <c r="B9" s="12"/>
      <c r="C9" s="12"/>
      <c r="D9" s="13"/>
      <c r="F9" s="2"/>
    </row>
    <row r="10" spans="1:6" ht="37.5" thickBot="1">
      <c r="A10" s="11" t="s">
        <v>125</v>
      </c>
      <c r="B10" s="12"/>
      <c r="C10" s="12"/>
      <c r="D10" s="13"/>
    </row>
    <row r="11" spans="1:6" ht="138.75" thickBot="1">
      <c r="A11" s="11" t="s">
        <v>123</v>
      </c>
      <c r="B11" s="12"/>
      <c r="C11" s="12"/>
      <c r="D11" s="13"/>
    </row>
    <row r="12" spans="1:6" ht="26.25" thickBot="1">
      <c r="A12" s="11" t="s">
        <v>6</v>
      </c>
      <c r="B12" s="12"/>
      <c r="C12" s="12"/>
      <c r="D12" s="13"/>
    </row>
    <row r="13" spans="1:6" ht="26.25" thickBot="1">
      <c r="A13" s="11" t="s">
        <v>7</v>
      </c>
      <c r="B13" s="12"/>
      <c r="C13" s="12"/>
      <c r="D13" s="13"/>
    </row>
    <row r="14" spans="1:6" ht="26.25" thickBot="1">
      <c r="A14" s="11" t="s">
        <v>8</v>
      </c>
      <c r="B14" s="12"/>
      <c r="C14" s="12"/>
      <c r="D14" s="13"/>
    </row>
    <row r="15" spans="1:6" ht="16.5" thickBot="1">
      <c r="A15" s="26"/>
      <c r="B15" s="21">
        <f>SUM(B7:B14)</f>
        <v>0</v>
      </c>
      <c r="C15" s="21">
        <f>SUM(C7:C14)</f>
        <v>0</v>
      </c>
      <c r="D15" s="13"/>
    </row>
    <row r="16" spans="1:6" ht="16.5" thickBot="1">
      <c r="A16" s="14" t="s">
        <v>95</v>
      </c>
      <c r="B16" s="15"/>
      <c r="C16" s="15" t="s">
        <v>1</v>
      </c>
      <c r="D16" s="16" t="s">
        <v>2</v>
      </c>
    </row>
    <row r="17" spans="1:4" ht="71.25" thickBot="1">
      <c r="A17" s="11" t="s">
        <v>126</v>
      </c>
      <c r="B17" s="12"/>
      <c r="C17" s="12"/>
      <c r="D17" s="13"/>
    </row>
    <row r="18" spans="1:4" ht="37.5" thickBot="1">
      <c r="A18" s="11" t="s">
        <v>180</v>
      </c>
      <c r="B18" s="12"/>
      <c r="C18" s="12"/>
      <c r="D18" s="13"/>
    </row>
    <row r="19" spans="1:4" ht="36" thickBot="1">
      <c r="A19" s="11" t="s">
        <v>127</v>
      </c>
      <c r="B19" s="12"/>
      <c r="C19" s="12"/>
      <c r="D19" s="13"/>
    </row>
    <row r="20" spans="1:4" ht="26.25" thickBot="1">
      <c r="A20" s="11" t="s">
        <v>9</v>
      </c>
      <c r="B20" s="12"/>
      <c r="C20" s="12"/>
      <c r="D20" s="13"/>
    </row>
    <row r="21" spans="1:4" ht="26.25" thickBot="1">
      <c r="A21" s="11" t="s">
        <v>10</v>
      </c>
      <c r="B21" s="12"/>
      <c r="C21" s="12"/>
      <c r="D21" s="13"/>
    </row>
    <row r="22" spans="1:4" ht="26.25" thickBot="1">
      <c r="A22" s="11" t="s">
        <v>11</v>
      </c>
      <c r="B22" s="12"/>
      <c r="C22" s="12"/>
      <c r="D22" s="13"/>
    </row>
    <row r="23" spans="1:4" ht="16.5" thickBot="1">
      <c r="A23" s="26"/>
      <c r="B23" s="21">
        <f>SUM(B17:B22)</f>
        <v>0</v>
      </c>
      <c r="C23" s="21">
        <f>SUM(C17:C22)</f>
        <v>0</v>
      </c>
      <c r="D23" s="13"/>
    </row>
    <row r="24" spans="1:4" ht="16.5" thickBot="1">
      <c r="A24" s="14" t="s">
        <v>96</v>
      </c>
      <c r="B24" s="15" t="s">
        <v>0</v>
      </c>
      <c r="C24" s="15" t="s">
        <v>1</v>
      </c>
      <c r="D24" s="16" t="s">
        <v>2</v>
      </c>
    </row>
    <row r="25" spans="1:4" ht="51.75" thickBot="1">
      <c r="A25" s="11" t="s">
        <v>12</v>
      </c>
      <c r="B25" s="12"/>
      <c r="C25" s="12"/>
      <c r="D25" s="13"/>
    </row>
    <row r="26" spans="1:4" ht="36" thickBot="1">
      <c r="A26" s="11" t="s">
        <v>128</v>
      </c>
      <c r="B26" s="12"/>
      <c r="C26" s="12"/>
      <c r="D26" s="13"/>
    </row>
    <row r="27" spans="1:4" ht="16.5" thickBot="1">
      <c r="A27" s="11" t="s">
        <v>13</v>
      </c>
      <c r="B27" s="12"/>
      <c r="C27" s="12"/>
      <c r="D27" s="13"/>
    </row>
    <row r="28" spans="1:4" ht="16.5" thickBot="1">
      <c r="A28" s="11" t="s">
        <v>14</v>
      </c>
      <c r="B28" s="12"/>
      <c r="C28" s="12"/>
      <c r="D28" s="13"/>
    </row>
    <row r="29" spans="1:4" ht="16.5" thickBot="1">
      <c r="A29" s="11" t="s">
        <v>16</v>
      </c>
      <c r="B29" s="12"/>
      <c r="C29" s="12"/>
      <c r="D29" s="13"/>
    </row>
    <row r="30" spans="1:4" ht="16.5" thickBot="1">
      <c r="A30" s="11" t="s">
        <v>15</v>
      </c>
      <c r="B30" s="12"/>
      <c r="C30" s="12"/>
      <c r="D30" s="13"/>
    </row>
    <row r="31" spans="1:4" ht="37.5" thickBot="1">
      <c r="A31" s="11" t="s">
        <v>121</v>
      </c>
      <c r="B31" s="12"/>
      <c r="C31" s="12"/>
      <c r="D31" s="13"/>
    </row>
    <row r="32" spans="1:4" ht="37.5" thickBot="1">
      <c r="A32" s="11" t="s">
        <v>186</v>
      </c>
      <c r="B32" s="12"/>
      <c r="C32" s="12"/>
      <c r="D32" s="13"/>
    </row>
    <row r="33" spans="1:4" ht="16.5" thickBot="1">
      <c r="A33" s="26"/>
      <c r="B33" s="21">
        <f>SUM(B25:B32)</f>
        <v>0</v>
      </c>
      <c r="C33" s="21">
        <f>SUM(C25:C32)</f>
        <v>0</v>
      </c>
      <c r="D33" s="25"/>
    </row>
    <row r="34" spans="1:4" ht="16.5" thickBot="1">
      <c r="A34" s="14" t="s">
        <v>97</v>
      </c>
      <c r="B34" s="15" t="s">
        <v>0</v>
      </c>
      <c r="C34" s="15" t="s">
        <v>1</v>
      </c>
      <c r="D34" s="16" t="s">
        <v>2</v>
      </c>
    </row>
    <row r="35" spans="1:4" ht="60" thickBot="1">
      <c r="A35" s="11" t="s">
        <v>129</v>
      </c>
      <c r="B35" s="12"/>
      <c r="C35" s="12"/>
      <c r="D35" s="13"/>
    </row>
    <row r="36" spans="1:4" ht="171" thickBot="1">
      <c r="A36" s="11" t="s">
        <v>130</v>
      </c>
      <c r="B36" s="12"/>
      <c r="C36" s="12"/>
      <c r="D36" s="13"/>
    </row>
    <row r="37" spans="1:4" ht="47.25" thickBot="1">
      <c r="A37" s="11" t="s">
        <v>131</v>
      </c>
      <c r="B37" s="12"/>
      <c r="C37" s="12"/>
      <c r="D37" s="13"/>
    </row>
    <row r="38" spans="1:4" ht="26.25" thickBot="1">
      <c r="A38" s="11" t="s">
        <v>17</v>
      </c>
      <c r="B38" s="12"/>
      <c r="C38" s="12"/>
      <c r="D38" s="13"/>
    </row>
    <row r="39" spans="1:4" ht="16.5" thickBot="1">
      <c r="A39" s="28"/>
      <c r="B39" s="21"/>
      <c r="C39" s="21"/>
      <c r="D39" s="29"/>
    </row>
    <row r="40" spans="1:4" ht="16.5" thickBot="1">
      <c r="A40" s="14" t="s">
        <v>98</v>
      </c>
      <c r="B40" s="15"/>
      <c r="C40" s="15"/>
      <c r="D40" s="16" t="s">
        <v>2</v>
      </c>
    </row>
    <row r="41" spans="1:4" ht="219" thickBot="1">
      <c r="A41" s="11" t="s">
        <v>132</v>
      </c>
      <c r="B41" s="12"/>
      <c r="C41" s="12"/>
      <c r="D41" s="13"/>
    </row>
    <row r="42" spans="1:4" ht="37.5" thickBot="1">
      <c r="A42" s="11" t="s">
        <v>181</v>
      </c>
      <c r="B42" s="12"/>
      <c r="C42" s="12"/>
      <c r="D42" s="13"/>
    </row>
    <row r="43" spans="1:4" ht="50.25" thickBot="1">
      <c r="A43" s="11" t="s">
        <v>26</v>
      </c>
      <c r="B43" s="12"/>
      <c r="C43" s="12"/>
      <c r="D43" s="13"/>
    </row>
    <row r="44" spans="1:4" ht="39" thickBot="1">
      <c r="A44" s="11" t="s">
        <v>18</v>
      </c>
      <c r="B44" s="12"/>
      <c r="C44" s="12"/>
      <c r="D44" s="13"/>
    </row>
    <row r="45" spans="1:4" ht="26.25" thickBot="1">
      <c r="A45" s="11" t="s">
        <v>88</v>
      </c>
      <c r="B45" s="12"/>
      <c r="C45" s="12"/>
      <c r="D45" s="13"/>
    </row>
    <row r="46" spans="1:4" ht="16.5" thickBot="1">
      <c r="A46" s="11" t="s">
        <v>19</v>
      </c>
      <c r="B46" s="12"/>
      <c r="C46" s="12"/>
      <c r="D46" s="13"/>
    </row>
    <row r="47" spans="1:4" ht="39" thickBot="1">
      <c r="A47" s="11" t="s">
        <v>20</v>
      </c>
      <c r="B47" s="12"/>
      <c r="C47" s="12"/>
      <c r="D47" s="13"/>
    </row>
    <row r="48" spans="1:4" ht="16.5" thickBot="1">
      <c r="A48" s="11" t="s">
        <v>21</v>
      </c>
      <c r="B48" s="12"/>
      <c r="C48" s="12"/>
      <c r="D48" s="13"/>
    </row>
    <row r="49" spans="1:4" ht="16.5" thickBot="1">
      <c r="A49" s="11" t="s">
        <v>22</v>
      </c>
      <c r="B49" s="12"/>
      <c r="C49" s="12"/>
      <c r="D49" s="13"/>
    </row>
    <row r="50" spans="1:4" ht="26.25" thickBot="1">
      <c r="A50" s="11" t="s">
        <v>23</v>
      </c>
      <c r="B50" s="12"/>
      <c r="C50" s="12"/>
      <c r="D50" s="13"/>
    </row>
    <row r="51" spans="1:4" ht="39" thickBot="1">
      <c r="A51" s="11" t="s">
        <v>24</v>
      </c>
      <c r="B51" s="12"/>
      <c r="C51" s="12"/>
      <c r="D51" s="13"/>
    </row>
    <row r="52" spans="1:4" ht="48.75" thickBot="1">
      <c r="A52" s="11" t="s">
        <v>133</v>
      </c>
      <c r="B52" s="12"/>
      <c r="C52" s="12"/>
      <c r="D52" s="13"/>
    </row>
    <row r="53" spans="1:4" ht="26.25" thickBot="1">
      <c r="A53" s="11" t="s">
        <v>25</v>
      </c>
      <c r="B53" s="12"/>
      <c r="C53" s="12"/>
      <c r="D53" s="13"/>
    </row>
    <row r="54" spans="1:4" ht="16.5" thickBot="1">
      <c r="A54" s="11" t="s">
        <v>27</v>
      </c>
      <c r="B54" s="12"/>
      <c r="C54" s="12"/>
      <c r="D54" s="13"/>
    </row>
    <row r="55" spans="1:4" ht="36" thickBot="1">
      <c r="A55" s="11" t="s">
        <v>134</v>
      </c>
      <c r="B55" s="12"/>
      <c r="C55" s="12"/>
      <c r="D55" s="13"/>
    </row>
    <row r="56" spans="1:4" ht="37.5" thickBot="1">
      <c r="A56" s="11" t="s">
        <v>135</v>
      </c>
      <c r="B56" s="12"/>
      <c r="C56" s="12"/>
      <c r="D56" s="13"/>
    </row>
    <row r="57" spans="1:4" ht="37.5" thickBot="1">
      <c r="A57" s="11" t="s">
        <v>184</v>
      </c>
      <c r="B57" s="12"/>
      <c r="C57" s="12"/>
      <c r="D57" s="13"/>
    </row>
    <row r="58" spans="1:4" ht="50.25" thickBot="1">
      <c r="A58" s="11" t="s">
        <v>136</v>
      </c>
      <c r="B58" s="12"/>
      <c r="C58" s="12"/>
      <c r="D58" s="13"/>
    </row>
    <row r="59" spans="1:4" ht="51.75" thickBot="1">
      <c r="A59" s="11" t="s">
        <v>137</v>
      </c>
      <c r="B59" s="12"/>
      <c r="C59" s="12"/>
      <c r="D59" s="13"/>
    </row>
    <row r="60" spans="1:4" ht="48.75" thickBot="1">
      <c r="A60" s="11" t="s">
        <v>138</v>
      </c>
      <c r="B60" s="12"/>
      <c r="C60" s="12"/>
      <c r="D60" s="13"/>
    </row>
    <row r="61" spans="1:4" ht="16.5" thickBot="1">
      <c r="A61" s="28"/>
      <c r="B61" s="21">
        <f>SUM(B41:B60)</f>
        <v>0</v>
      </c>
      <c r="C61" s="21">
        <f>SUM(C41:C60)</f>
        <v>0</v>
      </c>
      <c r="D61" s="29"/>
    </row>
    <row r="62" spans="1:4" ht="16.5" thickBot="1">
      <c r="A62" s="14" t="s">
        <v>99</v>
      </c>
      <c r="B62" s="15" t="s">
        <v>0</v>
      </c>
      <c r="C62" s="15" t="s">
        <v>1</v>
      </c>
      <c r="D62" s="16" t="s">
        <v>2</v>
      </c>
    </row>
    <row r="63" spans="1:4" ht="16.5" thickBot="1">
      <c r="A63" s="11" t="s">
        <v>28</v>
      </c>
      <c r="B63" s="12"/>
      <c r="C63" s="12"/>
      <c r="D63" s="13"/>
    </row>
    <row r="64" spans="1:4" ht="16.5" thickBot="1">
      <c r="A64" s="11" t="s">
        <v>29</v>
      </c>
      <c r="B64" s="12"/>
      <c r="C64" s="12"/>
      <c r="D64" s="13"/>
    </row>
    <row r="65" spans="1:4" ht="58.5" thickBot="1">
      <c r="A65" s="11" t="s">
        <v>139</v>
      </c>
      <c r="B65" s="12"/>
      <c r="C65" s="12"/>
      <c r="D65" s="13"/>
    </row>
    <row r="66" spans="1:4" ht="24.75" thickBot="1">
      <c r="A66" s="11" t="s">
        <v>140</v>
      </c>
      <c r="B66" s="12"/>
      <c r="C66" s="12"/>
      <c r="D66" s="13"/>
    </row>
    <row r="67" spans="1:4" ht="16.5" thickBot="1">
      <c r="A67" s="11" t="s">
        <v>30</v>
      </c>
      <c r="B67" s="12"/>
      <c r="C67" s="12"/>
      <c r="D67" s="13"/>
    </row>
    <row r="68" spans="1:4" ht="26.25" thickBot="1">
      <c r="A68" s="11" t="s">
        <v>31</v>
      </c>
      <c r="B68" s="12"/>
      <c r="C68" s="12"/>
      <c r="D68" s="13"/>
    </row>
    <row r="69" spans="1:4" ht="16.5" thickBot="1">
      <c r="A69" s="28"/>
      <c r="B69" s="21">
        <f>SUM(B63:B68)</f>
        <v>0</v>
      </c>
      <c r="C69" s="21">
        <f>SUM(C63:C68)</f>
        <v>0</v>
      </c>
      <c r="D69" s="29"/>
    </row>
    <row r="70" spans="1:4" ht="16.5" thickBot="1">
      <c r="A70" s="14" t="s">
        <v>100</v>
      </c>
      <c r="B70" s="15" t="s">
        <v>0</v>
      </c>
      <c r="C70" s="15" t="s">
        <v>1</v>
      </c>
      <c r="D70" s="16" t="s">
        <v>2</v>
      </c>
    </row>
    <row r="71" spans="1:4" ht="50.25" thickBot="1">
      <c r="A71" s="11" t="s">
        <v>141</v>
      </c>
      <c r="B71" s="12"/>
      <c r="C71" s="12"/>
      <c r="D71" s="13"/>
    </row>
    <row r="72" spans="1:4" ht="51.75" thickBot="1">
      <c r="A72" s="11" t="s">
        <v>32</v>
      </c>
      <c r="B72" s="12"/>
      <c r="C72" s="12"/>
      <c r="D72" s="13"/>
    </row>
    <row r="73" spans="1:4" ht="39" thickBot="1">
      <c r="A73" s="11" t="s">
        <v>33</v>
      </c>
      <c r="B73" s="12"/>
      <c r="C73" s="12"/>
      <c r="D73" s="13"/>
    </row>
    <row r="74" spans="1:4" ht="16.5" thickBot="1">
      <c r="A74" s="28"/>
      <c r="B74" s="21">
        <f>SUM((B71+B72+B73))</f>
        <v>0</v>
      </c>
      <c r="C74" s="21">
        <f>SUM((C71+C72+C73))</f>
        <v>0</v>
      </c>
      <c r="D74" s="29"/>
    </row>
    <row r="75" spans="1:4" ht="27.75" thickBot="1">
      <c r="A75" s="14" t="s">
        <v>101</v>
      </c>
      <c r="B75" s="15" t="s">
        <v>0</v>
      </c>
      <c r="C75" s="15" t="s">
        <v>1</v>
      </c>
      <c r="D75" s="16" t="s">
        <v>2</v>
      </c>
    </row>
    <row r="76" spans="1:4" ht="26.25" thickBot="1">
      <c r="A76" s="11" t="s">
        <v>34</v>
      </c>
      <c r="B76" s="12"/>
      <c r="C76" s="12"/>
      <c r="D76" s="13"/>
    </row>
    <row r="77" spans="1:4" ht="60" thickBot="1">
      <c r="A77" s="11" t="s">
        <v>142</v>
      </c>
      <c r="B77" s="12"/>
      <c r="C77" s="12"/>
      <c r="D77" s="13"/>
    </row>
    <row r="78" spans="1:4" ht="84" thickBot="1">
      <c r="A78" s="11" t="s">
        <v>143</v>
      </c>
      <c r="B78" s="12"/>
      <c r="C78" s="12"/>
      <c r="D78" s="13"/>
    </row>
    <row r="79" spans="1:4" ht="39" thickBot="1">
      <c r="A79" s="11" t="s">
        <v>35</v>
      </c>
      <c r="B79" s="12"/>
      <c r="C79" s="12"/>
      <c r="D79" s="13"/>
    </row>
    <row r="80" spans="1:4" ht="26.25" thickBot="1">
      <c r="A80" s="11" t="s">
        <v>36</v>
      </c>
      <c r="B80" s="12"/>
      <c r="C80" s="12"/>
      <c r="D80" s="13"/>
    </row>
    <row r="81" spans="1:4" ht="39" thickBot="1">
      <c r="A81" s="11" t="s">
        <v>37</v>
      </c>
      <c r="B81" s="12"/>
      <c r="C81" s="12"/>
      <c r="D81" s="13"/>
    </row>
    <row r="82" spans="1:4" ht="26.25" thickBot="1">
      <c r="A82" s="11" t="s">
        <v>38</v>
      </c>
      <c r="B82" s="12"/>
      <c r="C82" s="12"/>
      <c r="D82" s="13"/>
    </row>
    <row r="83" spans="1:4" ht="93.75" thickBot="1">
      <c r="A83" s="11" t="s">
        <v>144</v>
      </c>
      <c r="B83" s="12"/>
      <c r="C83" s="12"/>
      <c r="D83" s="13"/>
    </row>
    <row r="84" spans="1:4" ht="26.25" thickBot="1">
      <c r="A84" s="11" t="s">
        <v>39</v>
      </c>
      <c r="B84" s="12"/>
      <c r="C84" s="12"/>
      <c r="D84" s="13"/>
    </row>
    <row r="85" spans="1:4" ht="60" thickBot="1">
      <c r="A85" s="11" t="s">
        <v>145</v>
      </c>
      <c r="B85" s="12"/>
      <c r="C85" s="12"/>
      <c r="D85" s="13"/>
    </row>
    <row r="86" spans="1:4" ht="26.25" thickBot="1">
      <c r="A86" s="11" t="s">
        <v>40</v>
      </c>
      <c r="B86" s="12"/>
      <c r="C86" s="12"/>
      <c r="D86" s="13"/>
    </row>
    <row r="87" spans="1:4" ht="39" thickBot="1">
      <c r="A87" s="11" t="s">
        <v>41</v>
      </c>
      <c r="B87" s="12"/>
      <c r="C87" s="12"/>
      <c r="D87" s="13"/>
    </row>
    <row r="88" spans="1:4" ht="26.25" thickBot="1">
      <c r="A88" s="11" t="s">
        <v>42</v>
      </c>
      <c r="B88" s="12"/>
      <c r="C88" s="12"/>
      <c r="D88" s="13"/>
    </row>
    <row r="89" spans="1:4" ht="16.5" thickBot="1">
      <c r="A89" s="11"/>
      <c r="B89" s="21">
        <f>SUM(B76:B88)</f>
        <v>0</v>
      </c>
      <c r="C89" s="21">
        <f>SUM(C76:C88)</f>
        <v>0</v>
      </c>
      <c r="D89" s="13"/>
    </row>
    <row r="90" spans="1:4" ht="16.5" thickBot="1">
      <c r="A90" s="14" t="s">
        <v>102</v>
      </c>
      <c r="B90" s="15" t="s">
        <v>0</v>
      </c>
      <c r="C90" s="15" t="s">
        <v>1</v>
      </c>
      <c r="D90" s="16" t="s">
        <v>2</v>
      </c>
    </row>
    <row r="91" spans="1:4" ht="37.5" thickBot="1">
      <c r="A91" s="11" t="s">
        <v>146</v>
      </c>
      <c r="B91" s="12"/>
      <c r="C91" s="12"/>
      <c r="D91" s="13"/>
    </row>
    <row r="92" spans="1:4" ht="82.5" thickBot="1">
      <c r="A92" s="11" t="s">
        <v>147</v>
      </c>
      <c r="B92" s="12"/>
      <c r="C92" s="12"/>
      <c r="D92" s="13"/>
    </row>
    <row r="93" spans="1:4" ht="16.5" thickBot="1">
      <c r="A93" s="28"/>
      <c r="B93" s="21">
        <f>SUM(B91:B92)</f>
        <v>0</v>
      </c>
      <c r="C93" s="21">
        <f>SUM(C91:C92)</f>
        <v>0</v>
      </c>
      <c r="D93" s="29"/>
    </row>
    <row r="94" spans="1:4" ht="16.5" thickBot="1">
      <c r="A94" s="43" t="s">
        <v>103</v>
      </c>
      <c r="B94" s="15" t="s">
        <v>0</v>
      </c>
      <c r="C94" s="15" t="s">
        <v>1</v>
      </c>
      <c r="D94" s="16" t="s">
        <v>2</v>
      </c>
    </row>
    <row r="95" spans="1:4" ht="127.5" thickBot="1">
      <c r="A95" s="11" t="s">
        <v>148</v>
      </c>
      <c r="B95" s="12"/>
      <c r="C95" s="12"/>
      <c r="D95" s="13"/>
    </row>
    <row r="96" spans="1:4" ht="26.25" thickBot="1">
      <c r="A96" s="11" t="s">
        <v>43</v>
      </c>
      <c r="B96" s="12"/>
      <c r="C96" s="12"/>
      <c r="D96" s="13"/>
    </row>
    <row r="97" spans="1:4" ht="71.25" thickBot="1">
      <c r="A97" s="11" t="s">
        <v>149</v>
      </c>
      <c r="B97" s="12"/>
      <c r="C97" s="12"/>
      <c r="D97" s="13"/>
    </row>
    <row r="98" spans="1:4" ht="26.25" thickBot="1">
      <c r="A98" s="11" t="s">
        <v>44</v>
      </c>
      <c r="B98" s="12"/>
      <c r="C98" s="12"/>
      <c r="D98" s="13"/>
    </row>
    <row r="99" spans="1:4" ht="16.5" thickBot="1">
      <c r="A99" s="28"/>
      <c r="B99" s="21">
        <f>SUM(B95:B98)</f>
        <v>0</v>
      </c>
      <c r="C99" s="21">
        <f>SUM(C95:C98)</f>
        <v>0</v>
      </c>
      <c r="D99" s="29"/>
    </row>
    <row r="100" spans="1:4" ht="16.5" thickBot="1">
      <c r="A100" s="14" t="s">
        <v>104</v>
      </c>
      <c r="B100" s="15" t="s">
        <v>0</v>
      </c>
      <c r="C100" s="15" t="s">
        <v>1</v>
      </c>
      <c r="D100" s="16" t="s">
        <v>2</v>
      </c>
    </row>
    <row r="101" spans="1:4" ht="39" thickBot="1">
      <c r="A101" s="11" t="s">
        <v>89</v>
      </c>
      <c r="B101" s="12"/>
      <c r="C101" s="12"/>
      <c r="D101" s="13"/>
    </row>
    <row r="102" spans="1:4" ht="26.25" thickBot="1">
      <c r="A102" s="11" t="s">
        <v>45</v>
      </c>
      <c r="B102" s="12"/>
      <c r="C102" s="12"/>
      <c r="D102" s="13"/>
    </row>
    <row r="103" spans="1:4" ht="16.5" thickBot="1">
      <c r="A103" s="11" t="s">
        <v>46</v>
      </c>
      <c r="B103" s="12"/>
      <c r="C103" s="12"/>
      <c r="D103" s="13"/>
    </row>
    <row r="104" spans="1:4" ht="37.5" thickBot="1">
      <c r="A104" s="11" t="s">
        <v>150</v>
      </c>
      <c r="B104" s="12"/>
      <c r="C104" s="12"/>
      <c r="D104" s="13"/>
    </row>
    <row r="105" spans="1:4" ht="60" thickBot="1">
      <c r="A105" s="11" t="s">
        <v>151</v>
      </c>
      <c r="B105" s="12"/>
      <c r="C105" s="12"/>
      <c r="D105" s="13"/>
    </row>
    <row r="106" spans="1:4" ht="50.25" thickBot="1">
      <c r="A106" s="11" t="s">
        <v>122</v>
      </c>
      <c r="B106" s="12"/>
      <c r="C106" s="12"/>
      <c r="D106" s="13"/>
    </row>
    <row r="107" spans="1:4" ht="16.5" thickBot="1">
      <c r="A107" s="11"/>
      <c r="B107" s="21">
        <f>SUM(B101:B106)</f>
        <v>0</v>
      </c>
      <c r="C107" s="21">
        <f>SUM(C101:C106)</f>
        <v>0</v>
      </c>
      <c r="D107" s="13"/>
    </row>
    <row r="108" spans="1:4" ht="16.5" thickBot="1">
      <c r="A108" s="14" t="s">
        <v>105</v>
      </c>
      <c r="B108" s="15" t="s">
        <v>0</v>
      </c>
      <c r="C108" s="15" t="s">
        <v>1</v>
      </c>
      <c r="D108" s="16" t="s">
        <v>2</v>
      </c>
    </row>
    <row r="109" spans="1:4" ht="26.25" thickBot="1">
      <c r="A109" s="11" t="s">
        <v>47</v>
      </c>
      <c r="B109" s="12"/>
      <c r="C109" s="12"/>
      <c r="D109" s="13"/>
    </row>
    <row r="110" spans="1:4" ht="16.5" thickBot="1">
      <c r="A110" s="11" t="s">
        <v>48</v>
      </c>
      <c r="B110" s="12"/>
      <c r="C110" s="12"/>
      <c r="D110" s="13"/>
    </row>
    <row r="111" spans="1:4" ht="16.5" thickBot="1">
      <c r="A111" s="11" t="s">
        <v>49</v>
      </c>
      <c r="B111" s="12"/>
      <c r="C111" s="12"/>
      <c r="D111" s="13"/>
    </row>
    <row r="112" spans="1:4" ht="16.5" thickBot="1">
      <c r="A112" s="11" t="s">
        <v>50</v>
      </c>
      <c r="B112" s="12"/>
      <c r="C112" s="12"/>
      <c r="D112" s="13"/>
    </row>
    <row r="113" spans="1:4" ht="16.5" thickBot="1">
      <c r="A113" s="11" t="s">
        <v>51</v>
      </c>
      <c r="B113" s="12"/>
      <c r="C113" s="12"/>
      <c r="D113" s="13"/>
    </row>
    <row r="114" spans="1:4" ht="16.5" thickBot="1">
      <c r="A114" s="11"/>
      <c r="B114" s="21">
        <f>SUM(B109:B113)</f>
        <v>0</v>
      </c>
      <c r="C114" s="21">
        <f>SUM(C109:C113)</f>
        <v>0</v>
      </c>
      <c r="D114" s="13"/>
    </row>
    <row r="115" spans="1:4" ht="16.5" thickBot="1">
      <c r="A115" s="14" t="s">
        <v>106</v>
      </c>
      <c r="B115" s="15" t="s">
        <v>0</v>
      </c>
      <c r="C115" s="15" t="s">
        <v>1</v>
      </c>
      <c r="D115" s="16" t="s">
        <v>2</v>
      </c>
    </row>
    <row r="116" spans="1:4" ht="26.25" thickBot="1">
      <c r="A116" s="11" t="s">
        <v>52</v>
      </c>
      <c r="B116" s="12"/>
      <c r="C116" s="12"/>
      <c r="D116" s="13"/>
    </row>
    <row r="117" spans="1:4" ht="16.5" thickBot="1">
      <c r="A117" s="11" t="s">
        <v>53</v>
      </c>
      <c r="B117" s="12"/>
      <c r="C117" s="12"/>
      <c r="D117" s="13"/>
    </row>
    <row r="118" spans="1:4" ht="26.25" thickBot="1">
      <c r="A118" s="11" t="s">
        <v>54</v>
      </c>
      <c r="B118" s="12"/>
      <c r="C118" s="12"/>
      <c r="D118" s="13"/>
    </row>
    <row r="119" spans="1:4" ht="26.25" thickBot="1">
      <c r="A119" s="11" t="s">
        <v>55</v>
      </c>
      <c r="B119" s="12"/>
      <c r="C119" s="12"/>
      <c r="D119" s="13"/>
    </row>
    <row r="120" spans="1:4" ht="16.5" thickBot="1">
      <c r="A120" s="11" t="s">
        <v>56</v>
      </c>
      <c r="B120" s="12"/>
      <c r="C120" s="12"/>
      <c r="D120" s="13"/>
    </row>
    <row r="121" spans="1:4" ht="16.5" thickBot="1">
      <c r="A121" s="11" t="s">
        <v>57</v>
      </c>
      <c r="B121" s="12"/>
      <c r="C121" s="12"/>
      <c r="D121" s="13"/>
    </row>
    <row r="122" spans="1:4" ht="16.5" thickBot="1">
      <c r="A122" s="11" t="s">
        <v>58</v>
      </c>
      <c r="B122" s="12"/>
      <c r="C122" s="12"/>
      <c r="D122" s="13"/>
    </row>
    <row r="123" spans="1:4" ht="26.25" thickBot="1">
      <c r="A123" s="11" t="s">
        <v>59</v>
      </c>
      <c r="B123" s="12"/>
      <c r="C123" s="12"/>
      <c r="D123" s="13"/>
    </row>
    <row r="124" spans="1:4" ht="39" thickBot="1">
      <c r="A124" s="11" t="s">
        <v>152</v>
      </c>
      <c r="B124" s="12"/>
      <c r="C124" s="12"/>
      <c r="D124" s="13"/>
    </row>
    <row r="125" spans="1:4" ht="16.5" thickBot="1">
      <c r="A125" s="11"/>
      <c r="B125" s="21">
        <f>SUM(B116:B124)</f>
        <v>0</v>
      </c>
      <c r="C125" s="21">
        <f>SUM(C116:C124)</f>
        <v>0</v>
      </c>
      <c r="D125" s="13"/>
    </row>
    <row r="126" spans="1:4" ht="16.5" thickBot="1">
      <c r="A126" s="14" t="s">
        <v>107</v>
      </c>
      <c r="B126" s="15" t="s">
        <v>0</v>
      </c>
      <c r="C126" s="15" t="s">
        <v>1</v>
      </c>
      <c r="D126" s="16" t="s">
        <v>2</v>
      </c>
    </row>
    <row r="127" spans="1:4" ht="64.5" thickBot="1">
      <c r="A127" s="11" t="s">
        <v>60</v>
      </c>
      <c r="B127" s="12"/>
      <c r="C127" s="12"/>
      <c r="D127" s="13"/>
    </row>
    <row r="128" spans="1:4" ht="63" thickBot="1">
      <c r="A128" s="11" t="s">
        <v>183</v>
      </c>
      <c r="B128" s="12"/>
      <c r="C128" s="12"/>
      <c r="D128" s="13"/>
    </row>
    <row r="129" spans="1:4" ht="36.75">
      <c r="A129" s="36" t="s">
        <v>185</v>
      </c>
      <c r="B129" s="37"/>
      <c r="C129" s="37"/>
      <c r="D129" s="38"/>
    </row>
    <row r="130" spans="1:4">
      <c r="A130" s="42"/>
      <c r="B130" s="35">
        <f>SUM(B127:B129)</f>
        <v>0</v>
      </c>
      <c r="C130" s="35">
        <f>SUM(C127:C129)</f>
        <v>0</v>
      </c>
      <c r="D130" s="35"/>
    </row>
    <row r="131" spans="1:4" ht="16.5" thickBot="1">
      <c r="A131" s="39" t="s">
        <v>108</v>
      </c>
      <c r="B131" s="40" t="s">
        <v>0</v>
      </c>
      <c r="C131" s="40" t="s">
        <v>1</v>
      </c>
      <c r="D131" s="41" t="s">
        <v>2</v>
      </c>
    </row>
    <row r="132" spans="1:4" ht="58.5" thickBot="1">
      <c r="A132" s="11" t="s">
        <v>153</v>
      </c>
      <c r="B132" s="12"/>
      <c r="C132" s="12"/>
      <c r="D132" s="13"/>
    </row>
    <row r="133" spans="1:4" ht="63" thickBot="1">
      <c r="A133" s="11" t="s">
        <v>154</v>
      </c>
      <c r="B133" s="12"/>
      <c r="C133" s="12"/>
      <c r="D133" s="13"/>
    </row>
    <row r="134" spans="1:4" ht="37.5" thickBot="1">
      <c r="A134" s="11" t="s">
        <v>187</v>
      </c>
      <c r="B134" s="12"/>
      <c r="C134" s="12"/>
      <c r="D134" s="13"/>
    </row>
    <row r="135" spans="1:4" ht="37.5" thickBot="1">
      <c r="A135" s="11" t="s">
        <v>188</v>
      </c>
      <c r="B135" s="12"/>
      <c r="C135" s="12"/>
      <c r="D135" s="13"/>
    </row>
    <row r="136" spans="1:4" ht="16.5" thickBot="1">
      <c r="A136" s="26"/>
      <c r="B136" s="21">
        <f>SUM(B132:B135)</f>
        <v>0</v>
      </c>
      <c r="C136" s="21">
        <f>SUM(C132:C135)</f>
        <v>0</v>
      </c>
      <c r="D136" s="27"/>
    </row>
    <row r="137" spans="1:4" ht="16.5" thickBot="1">
      <c r="A137" s="14" t="s">
        <v>109</v>
      </c>
      <c r="B137" s="15" t="s">
        <v>0</v>
      </c>
      <c r="C137" s="15" t="s">
        <v>1</v>
      </c>
      <c r="D137" s="16" t="s">
        <v>2</v>
      </c>
    </row>
    <row r="138" spans="1:4" ht="48.75" thickBot="1">
      <c r="A138" s="11" t="s">
        <v>165</v>
      </c>
      <c r="B138" s="12"/>
      <c r="C138" s="12"/>
      <c r="D138" s="13"/>
    </row>
    <row r="139" spans="1:4" ht="84" thickBot="1">
      <c r="A139" s="11" t="s">
        <v>166</v>
      </c>
      <c r="B139" s="12"/>
      <c r="C139" s="12"/>
      <c r="D139" s="13"/>
    </row>
    <row r="140" spans="1:4" ht="26.25" thickBot="1">
      <c r="A140" s="11" t="s">
        <v>61</v>
      </c>
      <c r="B140" s="12"/>
      <c r="C140" s="12"/>
      <c r="D140" s="13"/>
    </row>
    <row r="141" spans="1:4" ht="16.5" thickBot="1">
      <c r="A141" s="26"/>
      <c r="B141" s="21">
        <f>SUM(B138:B140)</f>
        <v>0</v>
      </c>
      <c r="C141" s="21">
        <f>SUM(C138:C140)</f>
        <v>0</v>
      </c>
      <c r="D141" s="27"/>
    </row>
    <row r="142" spans="1:4" ht="33" customHeight="1" thickBot="1">
      <c r="A142" s="14" t="s">
        <v>110</v>
      </c>
      <c r="B142" s="15" t="s">
        <v>0</v>
      </c>
      <c r="C142" s="15" t="s">
        <v>1</v>
      </c>
      <c r="D142" s="16" t="s">
        <v>2</v>
      </c>
    </row>
    <row r="143" spans="1:4" ht="128.25" thickBot="1">
      <c r="A143" s="11" t="s">
        <v>90</v>
      </c>
      <c r="B143" s="12"/>
      <c r="C143" s="12"/>
      <c r="D143" s="13"/>
    </row>
    <row r="144" spans="1:4" ht="16.5" thickBot="1">
      <c r="A144" s="28"/>
      <c r="B144" s="21">
        <f>SUM(B143)</f>
        <v>0</v>
      </c>
      <c r="C144" s="21">
        <f>SUM(C143)</f>
        <v>0</v>
      </c>
      <c r="D144" s="29"/>
    </row>
    <row r="145" spans="1:4" ht="16.5" thickBot="1">
      <c r="A145" s="14" t="s">
        <v>111</v>
      </c>
      <c r="B145" s="15" t="s">
        <v>0</v>
      </c>
      <c r="C145" s="15" t="s">
        <v>1</v>
      </c>
      <c r="D145" s="16" t="s">
        <v>2</v>
      </c>
    </row>
    <row r="146" spans="1:4" ht="51.75" thickBot="1">
      <c r="A146" s="11" t="s">
        <v>62</v>
      </c>
      <c r="B146" s="12"/>
      <c r="C146" s="12"/>
      <c r="D146" s="13"/>
    </row>
    <row r="147" spans="1:4" ht="26.25" thickBot="1">
      <c r="A147" s="11" t="s">
        <v>63</v>
      </c>
      <c r="B147" s="12"/>
      <c r="C147" s="12"/>
      <c r="D147" s="13"/>
    </row>
    <row r="148" spans="1:4" ht="37.5" thickBot="1">
      <c r="A148" s="11" t="s">
        <v>182</v>
      </c>
      <c r="B148" s="12"/>
      <c r="C148" s="12"/>
      <c r="D148" s="13"/>
    </row>
    <row r="149" spans="1:4" ht="16.5" thickBot="1">
      <c r="A149" s="28"/>
      <c r="B149" s="21">
        <f>SUM(B146:B148)</f>
        <v>0</v>
      </c>
      <c r="C149" s="21">
        <f>SUM(C146:C148)</f>
        <v>0</v>
      </c>
      <c r="D149" s="29"/>
    </row>
    <row r="150" spans="1:4" ht="16.5" thickBot="1">
      <c r="A150" s="14" t="s">
        <v>3</v>
      </c>
      <c r="B150" s="15" t="s">
        <v>0</v>
      </c>
      <c r="C150" s="15" t="s">
        <v>1</v>
      </c>
      <c r="D150" s="16" t="s">
        <v>2</v>
      </c>
    </row>
    <row r="151" spans="1:4" ht="26.25" thickBot="1">
      <c r="A151" s="11" t="s">
        <v>64</v>
      </c>
      <c r="B151" s="12"/>
      <c r="C151" s="12"/>
      <c r="D151" s="13"/>
    </row>
    <row r="152" spans="1:4" ht="26.25" thickBot="1">
      <c r="A152" s="11" t="s">
        <v>65</v>
      </c>
      <c r="B152" s="12"/>
      <c r="C152" s="12"/>
      <c r="D152" s="13"/>
    </row>
    <row r="153" spans="1:4" ht="26.25" thickBot="1">
      <c r="A153" s="11" t="s">
        <v>66</v>
      </c>
      <c r="B153" s="12"/>
      <c r="C153" s="12"/>
      <c r="D153" s="13"/>
    </row>
    <row r="154" spans="1:4" ht="26.25" thickBot="1">
      <c r="A154" s="11" t="s">
        <v>67</v>
      </c>
      <c r="B154" s="12"/>
      <c r="C154" s="12"/>
      <c r="D154" s="13"/>
    </row>
    <row r="155" spans="1:4" ht="51.75" thickBot="1">
      <c r="A155" s="11" t="s">
        <v>68</v>
      </c>
      <c r="B155" s="12"/>
      <c r="C155" s="12"/>
      <c r="D155" s="13"/>
    </row>
    <row r="156" spans="1:4" ht="26.25" thickBot="1">
      <c r="A156" s="11" t="s">
        <v>69</v>
      </c>
      <c r="B156" s="12"/>
      <c r="C156" s="12"/>
      <c r="D156" s="13"/>
    </row>
    <row r="157" spans="1:4" ht="16.5" thickBot="1">
      <c r="A157" s="28"/>
      <c r="B157" s="21">
        <f>SUM(B151:B156)</f>
        <v>0</v>
      </c>
      <c r="C157" s="21">
        <f>SUM(C151:C156)</f>
        <v>0</v>
      </c>
      <c r="D157" s="29"/>
    </row>
    <row r="158" spans="1:4" ht="16.5" thickBot="1">
      <c r="A158" s="66" t="s">
        <v>112</v>
      </c>
      <c r="B158" s="67"/>
      <c r="C158" s="67"/>
      <c r="D158" s="68"/>
    </row>
    <row r="159" spans="1:4" ht="16.5" thickBot="1">
      <c r="A159" s="14" t="s">
        <v>113</v>
      </c>
      <c r="B159" s="15" t="s">
        <v>0</v>
      </c>
      <c r="C159" s="15" t="s">
        <v>1</v>
      </c>
      <c r="D159" s="16" t="s">
        <v>2</v>
      </c>
    </row>
    <row r="160" spans="1:4" ht="103.5" thickBot="1">
      <c r="A160" s="11" t="s">
        <v>167</v>
      </c>
      <c r="B160" s="12"/>
      <c r="C160" s="12"/>
      <c r="D160" s="13"/>
    </row>
    <row r="161" spans="1:4" ht="16.5" thickBot="1">
      <c r="A161" s="26"/>
      <c r="B161" s="21">
        <f>SUM(B160)</f>
        <v>0</v>
      </c>
      <c r="C161" s="21">
        <f>SUM(C160)</f>
        <v>0</v>
      </c>
      <c r="D161" s="27"/>
    </row>
    <row r="162" spans="1:4" ht="16.5" thickBot="1">
      <c r="A162" s="14" t="s">
        <v>114</v>
      </c>
      <c r="B162" s="15" t="s">
        <v>0</v>
      </c>
      <c r="C162" s="15" t="s">
        <v>1</v>
      </c>
      <c r="D162" s="16" t="s">
        <v>2</v>
      </c>
    </row>
    <row r="163" spans="1:4" ht="161.25" thickBot="1">
      <c r="A163" s="11" t="s">
        <v>168</v>
      </c>
      <c r="B163" s="12"/>
      <c r="C163" s="12"/>
      <c r="D163" s="13"/>
    </row>
    <row r="164" spans="1:4" ht="16.5" thickBot="1">
      <c r="A164" s="26"/>
      <c r="B164" s="21">
        <f>SUM(B163)</f>
        <v>0</v>
      </c>
      <c r="C164" s="21">
        <f>SUM(C163)</f>
        <v>0</v>
      </c>
      <c r="D164" s="27"/>
    </row>
    <row r="165" spans="1:4" ht="16.5" thickBot="1">
      <c r="A165" s="14" t="s">
        <v>115</v>
      </c>
      <c r="B165" s="15" t="s">
        <v>0</v>
      </c>
      <c r="C165" s="15" t="s">
        <v>1</v>
      </c>
      <c r="D165" s="16" t="s">
        <v>2</v>
      </c>
    </row>
    <row r="166" spans="1:4" ht="267" thickBot="1">
      <c r="A166" s="11" t="s">
        <v>169</v>
      </c>
      <c r="B166" s="12"/>
      <c r="C166" s="12"/>
      <c r="D166" s="13"/>
    </row>
    <row r="167" spans="1:4" ht="16.5" thickBot="1">
      <c r="A167" s="28"/>
      <c r="B167" s="21">
        <f>SUM(B166)</f>
        <v>0</v>
      </c>
      <c r="C167" s="21">
        <f>SUM(C166)</f>
        <v>0</v>
      </c>
      <c r="D167" s="29"/>
    </row>
    <row r="168" spans="1:4" ht="16.5" thickBot="1">
      <c r="A168" s="14" t="s">
        <v>116</v>
      </c>
      <c r="B168" s="15" t="s">
        <v>0</v>
      </c>
      <c r="C168" s="15" t="s">
        <v>1</v>
      </c>
      <c r="D168" s="16" t="s">
        <v>2</v>
      </c>
    </row>
    <row r="169" spans="1:4" ht="26.25" thickBot="1">
      <c r="A169" s="11" t="s">
        <v>70</v>
      </c>
      <c r="B169" s="12"/>
      <c r="C169" s="12"/>
      <c r="D169" s="13"/>
    </row>
    <row r="170" spans="1:4" ht="84" thickBot="1">
      <c r="A170" s="11" t="s">
        <v>170</v>
      </c>
      <c r="B170" s="12"/>
      <c r="C170" s="12"/>
      <c r="D170" s="13"/>
    </row>
    <row r="171" spans="1:4" ht="16.5" thickBot="1">
      <c r="A171" s="11" t="s">
        <v>71</v>
      </c>
      <c r="B171" s="12"/>
      <c r="C171" s="12"/>
      <c r="D171" s="13"/>
    </row>
    <row r="172" spans="1:4" ht="26.25" thickBot="1">
      <c r="A172" s="11" t="s">
        <v>72</v>
      </c>
      <c r="B172" s="12"/>
      <c r="C172" s="12"/>
      <c r="D172" s="13"/>
    </row>
    <row r="173" spans="1:4" ht="26.25" thickBot="1">
      <c r="A173" s="11" t="s">
        <v>76</v>
      </c>
      <c r="B173" s="12"/>
      <c r="C173" s="12"/>
      <c r="D173" s="13"/>
    </row>
    <row r="174" spans="1:4" ht="39" thickBot="1">
      <c r="A174" s="11" t="s">
        <v>73</v>
      </c>
      <c r="B174" s="12"/>
      <c r="C174" s="12"/>
      <c r="D174" s="13"/>
    </row>
    <row r="175" spans="1:4" ht="84" thickBot="1">
      <c r="A175" s="11" t="s">
        <v>171</v>
      </c>
      <c r="B175" s="12"/>
      <c r="C175" s="12"/>
      <c r="D175" s="13"/>
    </row>
    <row r="176" spans="1:4" ht="26.25" thickBot="1">
      <c r="A176" s="11" t="s">
        <v>74</v>
      </c>
      <c r="B176" s="12"/>
      <c r="C176" s="12"/>
      <c r="D176" s="13"/>
    </row>
    <row r="177" spans="1:4" ht="39" thickBot="1">
      <c r="A177" s="11" t="s">
        <v>75</v>
      </c>
      <c r="B177" s="12"/>
      <c r="C177" s="12"/>
      <c r="D177" s="13"/>
    </row>
    <row r="178" spans="1:4" ht="16.5" thickBot="1">
      <c r="A178" s="26"/>
      <c r="B178" s="21">
        <f>SUM(B169:B177)</f>
        <v>0</v>
      </c>
      <c r="C178" s="21">
        <f>SUM(C169:C177)</f>
        <v>0</v>
      </c>
      <c r="D178" s="27"/>
    </row>
    <row r="179" spans="1:4" ht="16.5" thickBot="1">
      <c r="A179" s="14" t="s">
        <v>189</v>
      </c>
      <c r="B179" s="15" t="s">
        <v>0</v>
      </c>
      <c r="C179" s="15" t="s">
        <v>1</v>
      </c>
      <c r="D179" s="16" t="s">
        <v>2</v>
      </c>
    </row>
    <row r="180" spans="1:4" ht="24.75" thickBot="1">
      <c r="A180" s="11" t="s">
        <v>155</v>
      </c>
      <c r="B180" s="12"/>
      <c r="C180" s="12"/>
      <c r="D180" s="13"/>
    </row>
    <row r="181" spans="1:4" ht="24.75" thickBot="1">
      <c r="A181" s="11" t="s">
        <v>156</v>
      </c>
      <c r="B181" s="12"/>
      <c r="C181" s="12"/>
      <c r="D181" s="13"/>
    </row>
    <row r="182" spans="1:4" ht="24.75" thickBot="1">
      <c r="A182" s="11" t="s">
        <v>157</v>
      </c>
      <c r="B182" s="12"/>
      <c r="C182" s="12"/>
      <c r="D182" s="13"/>
    </row>
    <row r="183" spans="1:4" ht="24.75" thickBot="1">
      <c r="A183" s="11" t="s">
        <v>158</v>
      </c>
      <c r="B183" s="12"/>
      <c r="C183" s="12"/>
      <c r="D183" s="13"/>
    </row>
    <row r="184" spans="1:4" ht="16.5" thickBot="1">
      <c r="A184" s="28"/>
      <c r="B184" s="21">
        <f>SUM(B180:B183)</f>
        <v>0</v>
      </c>
      <c r="C184" s="21">
        <f>SUM(C180:C183)</f>
        <v>0</v>
      </c>
      <c r="D184" s="29"/>
    </row>
    <row r="185" spans="1:4" ht="16.5" thickBot="1">
      <c r="A185" s="14" t="s">
        <v>190</v>
      </c>
      <c r="B185" s="15" t="s">
        <v>0</v>
      </c>
      <c r="C185" s="15" t="s">
        <v>1</v>
      </c>
      <c r="D185" s="16" t="s">
        <v>2</v>
      </c>
    </row>
    <row r="186" spans="1:4" ht="84" thickBot="1">
      <c r="A186" s="11" t="s">
        <v>159</v>
      </c>
      <c r="B186" s="12"/>
      <c r="C186" s="12"/>
      <c r="D186" s="13"/>
    </row>
    <row r="187" spans="1:4" ht="16.5" thickBot="1">
      <c r="A187" s="28"/>
      <c r="B187" s="21">
        <f>SUM(B186)</f>
        <v>0</v>
      </c>
      <c r="C187" s="21">
        <f>SUM(C186)</f>
        <v>0</v>
      </c>
      <c r="D187" s="29"/>
    </row>
    <row r="188" spans="1:4" ht="16.5" thickBot="1">
      <c r="A188" s="14" t="s">
        <v>191</v>
      </c>
      <c r="B188" s="15" t="s">
        <v>0</v>
      </c>
      <c r="C188" s="15" t="s">
        <v>1</v>
      </c>
      <c r="D188" s="16" t="s">
        <v>2</v>
      </c>
    </row>
    <row r="189" spans="1:4" ht="50.25" thickBot="1">
      <c r="A189" s="11" t="s">
        <v>160</v>
      </c>
      <c r="B189" s="12"/>
      <c r="C189" s="12"/>
      <c r="D189" s="13"/>
    </row>
    <row r="190" spans="1:4" ht="16.5" thickBot="1">
      <c r="A190" s="28"/>
      <c r="B190" s="21">
        <f>SUM(B189)</f>
        <v>0</v>
      </c>
      <c r="C190" s="21">
        <f>SUM(C189)</f>
        <v>0</v>
      </c>
      <c r="D190" s="29"/>
    </row>
    <row r="191" spans="1:4" ht="16.5" thickBot="1">
      <c r="A191" s="14" t="s">
        <v>192</v>
      </c>
      <c r="B191" s="15" t="s">
        <v>0</v>
      </c>
      <c r="C191" s="15" t="s">
        <v>1</v>
      </c>
      <c r="D191" s="16" t="s">
        <v>2</v>
      </c>
    </row>
    <row r="192" spans="1:4" ht="37.5" thickBot="1">
      <c r="A192" s="11" t="s">
        <v>161</v>
      </c>
      <c r="B192" s="12"/>
      <c r="C192" s="12"/>
      <c r="D192" s="13"/>
    </row>
    <row r="193" spans="1:4" ht="16.5" thickBot="1">
      <c r="A193" s="28"/>
      <c r="B193" s="21">
        <f>SUM(B192)</f>
        <v>0</v>
      </c>
      <c r="C193" s="21">
        <f>SUM(C192)</f>
        <v>0</v>
      </c>
      <c r="D193" s="29"/>
    </row>
    <row r="194" spans="1:4" ht="16.5" thickBot="1">
      <c r="A194" s="14" t="s">
        <v>193</v>
      </c>
      <c r="B194" s="15" t="s">
        <v>0</v>
      </c>
      <c r="C194" s="15" t="s">
        <v>1</v>
      </c>
      <c r="D194" s="16" t="s">
        <v>2</v>
      </c>
    </row>
    <row r="195" spans="1:4" ht="37.5" thickBot="1">
      <c r="A195" s="11" t="s">
        <v>162</v>
      </c>
      <c r="B195" s="12"/>
      <c r="C195" s="12"/>
      <c r="D195" s="13"/>
    </row>
    <row r="196" spans="1:4" ht="24.75" thickBot="1">
      <c r="A196" s="11" t="s">
        <v>163</v>
      </c>
      <c r="B196" s="12"/>
      <c r="C196" s="12"/>
      <c r="D196" s="13"/>
    </row>
    <row r="197" spans="1:4" ht="16.5" thickBot="1">
      <c r="A197" s="28"/>
      <c r="B197" s="21">
        <f>SUM(B196)</f>
        <v>0</v>
      </c>
      <c r="C197" s="21">
        <f>SUM(C196+C195)</f>
        <v>0</v>
      </c>
      <c r="D197" s="29"/>
    </row>
    <row r="198" spans="1:4" ht="16.5" thickBot="1">
      <c r="A198" s="14" t="s">
        <v>194</v>
      </c>
      <c r="B198" s="15" t="s">
        <v>0</v>
      </c>
      <c r="C198" s="15" t="s">
        <v>1</v>
      </c>
      <c r="D198" s="16" t="s">
        <v>2</v>
      </c>
    </row>
    <row r="199" spans="1:4" ht="24.75" thickBot="1">
      <c r="A199" s="11" t="s">
        <v>164</v>
      </c>
      <c r="B199" s="12"/>
      <c r="C199" s="12"/>
      <c r="D199" s="13"/>
    </row>
    <row r="200" spans="1:4" ht="16.5" thickBot="1">
      <c r="A200" s="28"/>
      <c r="B200" s="21">
        <f>SUM(B199)</f>
        <v>0</v>
      </c>
      <c r="C200" s="21">
        <f>SUM(C199)</f>
        <v>0</v>
      </c>
      <c r="D200" s="29"/>
    </row>
    <row r="201" spans="1:4" ht="27.75" thickBot="1">
      <c r="A201" s="14" t="s">
        <v>117</v>
      </c>
      <c r="B201" s="15" t="s">
        <v>0</v>
      </c>
      <c r="C201" s="15" t="s">
        <v>1</v>
      </c>
      <c r="D201" s="16" t="s">
        <v>2</v>
      </c>
    </row>
    <row r="202" spans="1:4" ht="82.5" thickBot="1">
      <c r="A202" s="17" t="s">
        <v>172</v>
      </c>
      <c r="B202" s="18"/>
      <c r="C202" s="18"/>
      <c r="D202" s="19"/>
    </row>
    <row r="203" spans="1:4" ht="16.5" thickBot="1">
      <c r="A203" s="28"/>
      <c r="B203" s="21">
        <f>SUM(B202)</f>
        <v>0</v>
      </c>
      <c r="C203" s="21">
        <f>SUM(C202)</f>
        <v>0</v>
      </c>
      <c r="D203" s="29"/>
    </row>
    <row r="204" spans="1:4" ht="16.5" thickBot="1">
      <c r="A204" s="14" t="s">
        <v>118</v>
      </c>
      <c r="B204" s="15" t="s">
        <v>0</v>
      </c>
      <c r="C204" s="15" t="s">
        <v>1</v>
      </c>
      <c r="D204" s="16" t="s">
        <v>2</v>
      </c>
    </row>
    <row r="205" spans="1:4" ht="26.25" thickBot="1">
      <c r="A205" s="17" t="s">
        <v>77</v>
      </c>
      <c r="B205" s="18"/>
      <c r="C205" s="18"/>
      <c r="D205" s="19"/>
    </row>
    <row r="206" spans="1:4" ht="51.75" thickBot="1">
      <c r="A206" s="17" t="s">
        <v>78</v>
      </c>
      <c r="B206" s="18"/>
      <c r="C206" s="18"/>
      <c r="D206" s="19"/>
    </row>
    <row r="207" spans="1:4" ht="117.75" thickBot="1">
      <c r="A207" s="17" t="s">
        <v>196</v>
      </c>
      <c r="B207" s="18"/>
      <c r="C207" s="18"/>
      <c r="D207" s="19"/>
    </row>
    <row r="208" spans="1:4" ht="26.25" thickBot="1">
      <c r="A208" s="17" t="s">
        <v>79</v>
      </c>
      <c r="B208" s="18"/>
      <c r="C208" s="18"/>
      <c r="D208" s="19"/>
    </row>
    <row r="209" spans="1:4" ht="39" thickBot="1">
      <c r="A209" s="17" t="s">
        <v>80</v>
      </c>
      <c r="B209" s="18"/>
      <c r="C209" s="18"/>
      <c r="D209" s="19"/>
    </row>
    <row r="210" spans="1:4" ht="26.25" thickBot="1">
      <c r="A210" s="17" t="s">
        <v>81</v>
      </c>
      <c r="B210" s="18"/>
      <c r="C210" s="19"/>
      <c r="D210" s="19"/>
    </row>
    <row r="211" spans="1:4" ht="26.25" thickBot="1">
      <c r="A211" s="17" t="s">
        <v>82</v>
      </c>
      <c r="B211" s="18"/>
      <c r="C211" s="18"/>
      <c r="D211" s="19"/>
    </row>
    <row r="212" spans="1:4" ht="26.25" thickBot="1">
      <c r="A212" s="17" t="s">
        <v>83</v>
      </c>
      <c r="B212" s="18"/>
      <c r="C212" s="18"/>
      <c r="D212" s="19"/>
    </row>
    <row r="213" spans="1:4" ht="39" thickBot="1">
      <c r="A213" s="17" t="s">
        <v>84</v>
      </c>
      <c r="B213" s="18"/>
      <c r="C213" s="18"/>
      <c r="D213" s="19"/>
    </row>
    <row r="214" spans="1:4" ht="26.25" thickBot="1">
      <c r="A214" s="17" t="s">
        <v>85</v>
      </c>
      <c r="B214" s="18"/>
      <c r="C214" s="18"/>
      <c r="D214" s="19"/>
    </row>
    <row r="215" spans="1:4" ht="37.5" thickBot="1">
      <c r="A215" s="17" t="s">
        <v>173</v>
      </c>
      <c r="B215" s="18"/>
      <c r="C215" s="18"/>
      <c r="D215" s="19"/>
    </row>
    <row r="216" spans="1:4" ht="16.5" thickBot="1">
      <c r="A216" s="28"/>
      <c r="B216" s="21">
        <f>SUM(B205:B215)</f>
        <v>0</v>
      </c>
      <c r="C216" s="21">
        <f>SUM(C205:C215)</f>
        <v>0</v>
      </c>
      <c r="D216" s="29"/>
    </row>
    <row r="217" spans="1:4" ht="27.75" thickBot="1">
      <c r="A217" s="14" t="s">
        <v>119</v>
      </c>
      <c r="B217" s="15" t="s">
        <v>0</v>
      </c>
      <c r="C217" s="15" t="s">
        <v>1</v>
      </c>
      <c r="D217" s="16" t="s">
        <v>2</v>
      </c>
    </row>
    <row r="218" spans="1:4" ht="26.25" thickBot="1">
      <c r="A218" s="17" t="s">
        <v>91</v>
      </c>
      <c r="B218" s="18"/>
      <c r="C218" s="18"/>
      <c r="D218" s="19"/>
    </row>
    <row r="219" spans="1:4" ht="39" thickBot="1">
      <c r="A219" s="17" t="s">
        <v>197</v>
      </c>
      <c r="B219" s="18"/>
      <c r="C219" s="18"/>
      <c r="D219" s="19"/>
    </row>
    <row r="220" spans="1:4" ht="37.5" thickBot="1">
      <c r="A220" s="17" t="s">
        <v>174</v>
      </c>
      <c r="B220" s="18"/>
      <c r="C220" s="18"/>
      <c r="D220" s="19"/>
    </row>
    <row r="221" spans="1:4" ht="39" thickBot="1">
      <c r="A221" s="17" t="s">
        <v>175</v>
      </c>
      <c r="B221" s="18"/>
      <c r="C221" s="18"/>
      <c r="D221" s="19"/>
    </row>
    <row r="222" spans="1:4" ht="16.5" thickBot="1">
      <c r="A222" s="28"/>
      <c r="B222" s="21">
        <f>SUM(B218:B221)</f>
        <v>0</v>
      </c>
      <c r="C222" s="21">
        <f>SUM(C218:C221)</f>
        <v>0</v>
      </c>
      <c r="D222" s="29"/>
    </row>
    <row r="223" spans="1:4" ht="16.5" thickBot="1">
      <c r="A223" s="14" t="s">
        <v>120</v>
      </c>
      <c r="B223" s="15" t="s">
        <v>0</v>
      </c>
      <c r="C223" s="15" t="s">
        <v>1</v>
      </c>
      <c r="D223" s="16" t="s">
        <v>2</v>
      </c>
    </row>
    <row r="224" spans="1:4" ht="37.5" thickBot="1">
      <c r="A224" s="17" t="s">
        <v>176</v>
      </c>
      <c r="B224" s="18"/>
      <c r="C224" s="18"/>
      <c r="D224" s="19"/>
    </row>
    <row r="225" spans="1:4" ht="26.25" thickBot="1">
      <c r="A225" s="17" t="s">
        <v>86</v>
      </c>
      <c r="B225" s="18"/>
      <c r="C225" s="18"/>
      <c r="D225" s="19"/>
    </row>
    <row r="226" spans="1:4" ht="60" thickBot="1">
      <c r="A226" s="17" t="s">
        <v>177</v>
      </c>
      <c r="B226" s="18"/>
      <c r="C226" s="18"/>
      <c r="D226" s="19"/>
    </row>
    <row r="227" spans="1:4" ht="39" thickBot="1">
      <c r="A227" s="17" t="s">
        <v>87</v>
      </c>
      <c r="B227" s="18"/>
      <c r="C227" s="18"/>
      <c r="D227" s="19"/>
    </row>
    <row r="228" spans="1:4" ht="72.75" thickBot="1">
      <c r="A228" s="17" t="s">
        <v>178</v>
      </c>
      <c r="B228" s="18"/>
      <c r="C228" s="18"/>
      <c r="D228" s="19"/>
    </row>
    <row r="229" spans="1:4" ht="105" thickBot="1">
      <c r="A229" s="17" t="s">
        <v>179</v>
      </c>
      <c r="B229" s="18"/>
      <c r="C229" s="18"/>
      <c r="D229" s="19"/>
    </row>
    <row r="230" spans="1:4" ht="50.25" thickBot="1">
      <c r="A230" s="17" t="s">
        <v>198</v>
      </c>
      <c r="B230" s="18"/>
      <c r="C230" s="18"/>
      <c r="D230" s="19"/>
    </row>
    <row r="231" spans="1:4" ht="173.25">
      <c r="A231" s="31" t="s">
        <v>199</v>
      </c>
      <c r="B231" s="32"/>
      <c r="C231" s="32"/>
      <c r="D231" s="33"/>
    </row>
    <row r="232" spans="1:4">
      <c r="A232" s="34"/>
      <c r="B232" s="35">
        <f>SUM(B224:B231)</f>
        <v>0</v>
      </c>
      <c r="C232" s="35">
        <f>SUM(C224:C231)</f>
        <v>0</v>
      </c>
      <c r="D232" s="35"/>
    </row>
  </sheetData>
  <mergeCells count="6">
    <mergeCell ref="A158:D158"/>
    <mergeCell ref="A5:D5"/>
    <mergeCell ref="A1:D1"/>
    <mergeCell ref="A2:D2"/>
    <mergeCell ref="A3:D3"/>
    <mergeCell ref="A4:D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A0183-86C1-432B-AD99-01293E3EA766}">
  <dimension ref="A1:G37"/>
  <sheetViews>
    <sheetView showGridLines="0" topLeftCell="B7" workbookViewId="0">
      <selection activeCell="D42" sqref="D42"/>
    </sheetView>
  </sheetViews>
  <sheetFormatPr baseColWidth="10" defaultRowHeight="15.75"/>
  <cols>
    <col min="2" max="2" width="59" style="30" customWidth="1"/>
    <col min="3" max="3" width="11" style="20"/>
    <col min="4" max="4" width="11.25" style="20" customWidth="1"/>
  </cols>
  <sheetData>
    <row r="1" spans="1:7">
      <c r="B1" s="46" t="s">
        <v>92</v>
      </c>
      <c r="C1" s="79" t="s">
        <v>0</v>
      </c>
      <c r="D1" s="79" t="s">
        <v>1</v>
      </c>
      <c r="E1" s="22"/>
    </row>
    <row r="2" spans="1:7">
      <c r="A2">
        <v>1</v>
      </c>
      <c r="B2" s="9" t="s">
        <v>93</v>
      </c>
      <c r="C2" s="79"/>
      <c r="D2" s="79"/>
      <c r="E2" s="23"/>
    </row>
    <row r="3" spans="1:7" ht="14.25" customHeight="1">
      <c r="A3">
        <v>2</v>
      </c>
      <c r="B3" s="47" t="s">
        <v>94</v>
      </c>
      <c r="C3" s="24">
        <f>Autoevaluación!B15</f>
        <v>0</v>
      </c>
      <c r="D3" s="24">
        <f>Autoevaluación!C15</f>
        <v>0</v>
      </c>
    </row>
    <row r="4" spans="1:7">
      <c r="A4">
        <v>3</v>
      </c>
      <c r="B4" s="47" t="s">
        <v>95</v>
      </c>
      <c r="C4" s="24">
        <f>Autoevaluación!B23</f>
        <v>0</v>
      </c>
      <c r="D4" s="24">
        <f>Autoevaluación!C23</f>
        <v>0</v>
      </c>
    </row>
    <row r="5" spans="1:7" ht="27">
      <c r="A5">
        <v>4</v>
      </c>
      <c r="B5" s="50" t="s">
        <v>96</v>
      </c>
      <c r="C5" s="45">
        <f>Autoevaluación!B33</f>
        <v>0</v>
      </c>
      <c r="D5" s="45">
        <f>Autoevaluación!C33</f>
        <v>0</v>
      </c>
    </row>
    <row r="6" spans="1:7">
      <c r="A6">
        <v>5</v>
      </c>
      <c r="B6" s="47" t="s">
        <v>97</v>
      </c>
      <c r="C6" s="24">
        <f>Autoevaluación!B39</f>
        <v>0</v>
      </c>
      <c r="D6" s="24">
        <f>Autoevaluación!C39</f>
        <v>0</v>
      </c>
    </row>
    <row r="7" spans="1:7">
      <c r="A7">
        <v>6</v>
      </c>
      <c r="B7" s="47" t="s">
        <v>98</v>
      </c>
      <c r="C7" s="24">
        <f>Autoevaluación!B61</f>
        <v>0</v>
      </c>
      <c r="D7" s="24">
        <f>Autoevaluación!C61</f>
        <v>0</v>
      </c>
    </row>
    <row r="8" spans="1:7">
      <c r="A8">
        <v>7</v>
      </c>
      <c r="B8" s="47" t="s">
        <v>99</v>
      </c>
      <c r="C8" s="24">
        <f>Autoevaluación!B69</f>
        <v>0</v>
      </c>
      <c r="D8" s="24">
        <f>Autoevaluación!C69</f>
        <v>0</v>
      </c>
    </row>
    <row r="9" spans="1:7">
      <c r="B9" s="62" t="s">
        <v>207</v>
      </c>
      <c r="C9" s="63">
        <f>SUM(C3:C8)</f>
        <v>0</v>
      </c>
      <c r="D9" s="63">
        <f>SUM(D3:D8)</f>
        <v>0</v>
      </c>
    </row>
    <row r="10" spans="1:7" ht="27">
      <c r="A10">
        <v>8</v>
      </c>
      <c r="B10" s="50" t="s">
        <v>100</v>
      </c>
      <c r="C10" s="45">
        <f>Autoevaluación!B74</f>
        <v>0</v>
      </c>
      <c r="D10" s="45">
        <f>Autoevaluación!C74</f>
        <v>0</v>
      </c>
    </row>
    <row r="11" spans="1:7" ht="40.5">
      <c r="A11">
        <v>9</v>
      </c>
      <c r="B11" s="50" t="s">
        <v>101</v>
      </c>
      <c r="C11" s="45">
        <f>Autoevaluación!B89</f>
        <v>0</v>
      </c>
      <c r="D11" s="45">
        <f>Autoevaluación!C89</f>
        <v>0</v>
      </c>
      <c r="G11" s="49"/>
    </row>
    <row r="12" spans="1:7">
      <c r="A12">
        <v>10</v>
      </c>
      <c r="B12" s="47" t="s">
        <v>102</v>
      </c>
      <c r="C12" s="24">
        <f>Autoevaluación!B93</f>
        <v>0</v>
      </c>
      <c r="D12" s="24">
        <f>Autoevaluación!C93</f>
        <v>0</v>
      </c>
    </row>
    <row r="13" spans="1:7">
      <c r="A13">
        <v>11</v>
      </c>
      <c r="B13" s="48" t="s">
        <v>103</v>
      </c>
      <c r="C13" s="24">
        <f>Autoevaluación!B99</f>
        <v>0</v>
      </c>
      <c r="D13" s="24">
        <f>Autoevaluación!C99</f>
        <v>0</v>
      </c>
    </row>
    <row r="14" spans="1:7">
      <c r="A14">
        <v>12</v>
      </c>
      <c r="B14" s="47" t="s">
        <v>104</v>
      </c>
      <c r="C14" s="24">
        <f>Autoevaluación!B107</f>
        <v>0</v>
      </c>
      <c r="D14" s="24">
        <f>Autoevaluación!C107</f>
        <v>0</v>
      </c>
    </row>
    <row r="15" spans="1:7">
      <c r="A15">
        <v>13</v>
      </c>
      <c r="B15" s="47" t="s">
        <v>106</v>
      </c>
      <c r="C15" s="24">
        <f>Autoevaluación!B125</f>
        <v>0</v>
      </c>
      <c r="D15" s="24">
        <f>Autoevaluación!C125</f>
        <v>0</v>
      </c>
    </row>
    <row r="16" spans="1:7">
      <c r="A16">
        <v>14</v>
      </c>
      <c r="B16" s="47" t="s">
        <v>107</v>
      </c>
      <c r="C16" s="24">
        <f>Autoevaluación!B130</f>
        <v>0</v>
      </c>
      <c r="D16" s="24">
        <f>Autoevaluación!C130</f>
        <v>0</v>
      </c>
    </row>
    <row r="17" spans="1:6" ht="27">
      <c r="A17">
        <v>15</v>
      </c>
      <c r="B17" s="50" t="s">
        <v>108</v>
      </c>
      <c r="C17" s="24">
        <f>Autoevaluación!B136</f>
        <v>0</v>
      </c>
      <c r="D17" s="24">
        <f>Autoevaluación!C136</f>
        <v>0</v>
      </c>
    </row>
    <row r="18" spans="1:6">
      <c r="A18">
        <v>16</v>
      </c>
      <c r="B18" s="47" t="s">
        <v>109</v>
      </c>
      <c r="C18" s="24">
        <f>Autoevaluación!B140</f>
        <v>0</v>
      </c>
      <c r="D18" s="24">
        <f>Autoevaluación!C140</f>
        <v>0</v>
      </c>
    </row>
    <row r="19" spans="1:6" ht="40.5">
      <c r="A19">
        <v>17</v>
      </c>
      <c r="B19" s="50" t="s">
        <v>110</v>
      </c>
      <c r="C19" s="24">
        <f>Autoevaluación!B144</f>
        <v>0</v>
      </c>
      <c r="D19" s="24">
        <f>Autoevaluación!C144</f>
        <v>0</v>
      </c>
      <c r="F19" s="64" t="s">
        <v>208</v>
      </c>
    </row>
    <row r="20" spans="1:6" ht="27">
      <c r="A20">
        <v>18</v>
      </c>
      <c r="B20" s="50" t="s">
        <v>111</v>
      </c>
      <c r="C20" s="24">
        <f>Autoevaluación!B157</f>
        <v>0</v>
      </c>
      <c r="D20" s="24">
        <f>Autoevaluación!C157</f>
        <v>0</v>
      </c>
      <c r="F20" s="65"/>
    </row>
    <row r="21" spans="1:6" ht="27.75" thickBot="1">
      <c r="A21">
        <v>19</v>
      </c>
      <c r="B21" s="50" t="s">
        <v>3</v>
      </c>
      <c r="C21" s="24">
        <f>Autoevaluación!B157</f>
        <v>0</v>
      </c>
      <c r="D21" s="24">
        <f>Autoevaluación!C157</f>
        <v>0</v>
      </c>
    </row>
    <row r="22" spans="1:6" ht="16.5" thickBot="1">
      <c r="A22">
        <v>20</v>
      </c>
      <c r="B22" s="9" t="s">
        <v>112</v>
      </c>
      <c r="C22" s="51">
        <f>Autoevaluación!B161</f>
        <v>0</v>
      </c>
      <c r="D22" s="51">
        <f>Autoevaluación!C161</f>
        <v>0</v>
      </c>
      <c r="E22" s="44"/>
    </row>
    <row r="23" spans="1:6">
      <c r="A23">
        <v>21</v>
      </c>
      <c r="B23" s="47" t="s">
        <v>114</v>
      </c>
      <c r="C23" s="24">
        <f>Autoevaluación!B164</f>
        <v>0</v>
      </c>
      <c r="D23" s="24">
        <f>Autoevaluación!C164</f>
        <v>0</v>
      </c>
    </row>
    <row r="24" spans="1:6">
      <c r="A24">
        <v>22</v>
      </c>
      <c r="B24" s="47" t="s">
        <v>115</v>
      </c>
      <c r="C24" s="24">
        <f>Autoevaluación!B167</f>
        <v>0</v>
      </c>
      <c r="D24" s="24">
        <f>Autoevaluación!C167</f>
        <v>0</v>
      </c>
    </row>
    <row r="25" spans="1:6" ht="27">
      <c r="A25">
        <v>23</v>
      </c>
      <c r="B25" s="50" t="s">
        <v>116</v>
      </c>
      <c r="C25" s="24">
        <f>Autoevaluación!B178</f>
        <v>0</v>
      </c>
      <c r="D25" s="24">
        <f>Autoevaluación!C178</f>
        <v>0</v>
      </c>
    </row>
    <row r="26" spans="1:6">
      <c r="A26">
        <v>24</v>
      </c>
      <c r="B26" s="47" t="s">
        <v>189</v>
      </c>
      <c r="C26" s="52">
        <v>4</v>
      </c>
      <c r="D26" s="52">
        <v>0</v>
      </c>
    </row>
    <row r="27" spans="1:6">
      <c r="A27">
        <v>25</v>
      </c>
      <c r="B27" s="47" t="s">
        <v>190</v>
      </c>
      <c r="C27" s="52">
        <v>0</v>
      </c>
      <c r="D27" s="52">
        <v>0</v>
      </c>
    </row>
    <row r="28" spans="1:6">
      <c r="A28">
        <v>26</v>
      </c>
      <c r="B28" s="47" t="s">
        <v>191</v>
      </c>
      <c r="C28" s="52">
        <v>1</v>
      </c>
      <c r="D28" s="52">
        <v>0</v>
      </c>
    </row>
    <row r="29" spans="1:6">
      <c r="A29">
        <v>27</v>
      </c>
      <c r="B29" s="47" t="s">
        <v>192</v>
      </c>
      <c r="C29" s="52">
        <v>1</v>
      </c>
      <c r="D29" s="52">
        <v>0</v>
      </c>
    </row>
    <row r="30" spans="1:6">
      <c r="A30">
        <v>28</v>
      </c>
      <c r="B30" s="47" t="s">
        <v>193</v>
      </c>
      <c r="C30" s="52">
        <v>0</v>
      </c>
      <c r="D30" s="52">
        <v>2</v>
      </c>
    </row>
    <row r="31" spans="1:6">
      <c r="A31">
        <v>29</v>
      </c>
      <c r="B31" s="47" t="s">
        <v>194</v>
      </c>
      <c r="C31" s="52">
        <v>1</v>
      </c>
      <c r="D31" s="52">
        <v>0</v>
      </c>
    </row>
    <row r="32" spans="1:6">
      <c r="B32" s="62" t="s">
        <v>207</v>
      </c>
      <c r="C32" s="63">
        <f>SUM(C10:C31)</f>
        <v>7</v>
      </c>
      <c r="D32" s="63">
        <f>SUM(D10:D31)</f>
        <v>2</v>
      </c>
    </row>
    <row r="33" spans="1:4" ht="27">
      <c r="A33">
        <v>30</v>
      </c>
      <c r="B33" s="50" t="s">
        <v>117</v>
      </c>
      <c r="C33" s="52">
        <v>0</v>
      </c>
      <c r="D33" s="52">
        <v>1</v>
      </c>
    </row>
    <row r="34" spans="1:4" ht="27">
      <c r="A34">
        <v>31</v>
      </c>
      <c r="B34" s="50" t="s">
        <v>118</v>
      </c>
      <c r="C34" s="52">
        <v>3</v>
      </c>
      <c r="D34" s="52">
        <v>8</v>
      </c>
    </row>
    <row r="35" spans="1:4" ht="27">
      <c r="A35">
        <v>32</v>
      </c>
      <c r="B35" s="50" t="s">
        <v>119</v>
      </c>
      <c r="C35" s="52">
        <v>0</v>
      </c>
      <c r="D35" s="52">
        <v>4</v>
      </c>
    </row>
    <row r="36" spans="1:4">
      <c r="A36">
        <v>33</v>
      </c>
      <c r="B36" s="47" t="s">
        <v>120</v>
      </c>
      <c r="C36" s="52">
        <v>0</v>
      </c>
      <c r="D36" s="52">
        <v>8</v>
      </c>
    </row>
    <row r="37" spans="1:4">
      <c r="B37" s="62" t="s">
        <v>207</v>
      </c>
      <c r="C37" s="63">
        <f>SUM(C33:C36)</f>
        <v>3</v>
      </c>
      <c r="D37" s="63">
        <f>SUM(D33:D36)</f>
        <v>21</v>
      </c>
    </row>
  </sheetData>
  <mergeCells count="2">
    <mergeCell ref="C1:C2"/>
    <mergeCell ref="D1:D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73"/>
  <sheetViews>
    <sheetView showGridLines="0" showRowColHeaders="0" topLeftCell="A22" workbookViewId="0">
      <selection activeCell="B51" sqref="B51:B72"/>
    </sheetView>
  </sheetViews>
  <sheetFormatPr baseColWidth="10" defaultRowHeight="15.75"/>
  <cols>
    <col min="1" max="1" width="49.625" customWidth="1"/>
    <col min="2" max="2" width="52.5" customWidth="1"/>
    <col min="3" max="3" width="50.125" customWidth="1"/>
  </cols>
  <sheetData>
    <row r="1" spans="1:4">
      <c r="A1" s="59" t="s">
        <v>200</v>
      </c>
      <c r="B1" s="60" t="s">
        <v>201</v>
      </c>
      <c r="C1" s="60" t="s">
        <v>202</v>
      </c>
      <c r="D1" s="53"/>
    </row>
    <row r="2" spans="1:4">
      <c r="A2" s="85"/>
      <c r="B2" s="85"/>
      <c r="C2" s="56"/>
    </row>
    <row r="3" spans="1:4">
      <c r="A3" s="81"/>
      <c r="B3" s="81"/>
      <c r="C3" s="54"/>
    </row>
    <row r="4" spans="1:4">
      <c r="A4" s="81"/>
      <c r="B4" s="81"/>
      <c r="C4" s="54"/>
    </row>
    <row r="5" spans="1:4">
      <c r="A5" s="81"/>
      <c r="B5" s="81"/>
      <c r="C5" s="54"/>
    </row>
    <row r="6" spans="1:4">
      <c r="A6" s="81"/>
      <c r="B6" s="81"/>
      <c r="C6" s="54"/>
    </row>
    <row r="7" spans="1:4">
      <c r="A7" s="81"/>
      <c r="B7" s="81"/>
      <c r="C7" s="54"/>
    </row>
    <row r="8" spans="1:4">
      <c r="A8" s="81"/>
      <c r="B8" s="81"/>
      <c r="C8" s="54"/>
    </row>
    <row r="9" spans="1:4">
      <c r="A9" s="81"/>
      <c r="B9" s="81"/>
      <c r="C9" s="54"/>
    </row>
    <row r="10" spans="1:4">
      <c r="A10" s="81"/>
      <c r="B10" s="81"/>
      <c r="C10" s="54"/>
    </row>
    <row r="11" spans="1:4">
      <c r="A11" s="81"/>
      <c r="B11" s="81"/>
      <c r="C11" s="54"/>
    </row>
    <row r="12" spans="1:4">
      <c r="A12" s="81"/>
      <c r="B12" s="81"/>
      <c r="C12" s="54"/>
    </row>
    <row r="13" spans="1:4">
      <c r="A13" s="81"/>
      <c r="B13" s="81"/>
      <c r="C13" s="54"/>
    </row>
    <row r="14" spans="1:4">
      <c r="A14" s="81"/>
      <c r="B14" s="81"/>
      <c r="C14" s="54"/>
    </row>
    <row r="15" spans="1:4">
      <c r="A15" s="81"/>
      <c r="B15" s="81"/>
      <c r="C15" s="54"/>
    </row>
    <row r="16" spans="1:4">
      <c r="A16" s="81"/>
      <c r="B16" s="81"/>
      <c r="C16" s="54"/>
    </row>
    <row r="17" spans="1:3">
      <c r="A17" s="81"/>
      <c r="B17" s="81"/>
      <c r="C17" s="54"/>
    </row>
    <row r="18" spans="1:3">
      <c r="A18" s="81"/>
      <c r="B18" s="81"/>
      <c r="C18" s="54"/>
    </row>
    <row r="19" spans="1:3">
      <c r="A19" s="81"/>
      <c r="B19" s="81"/>
      <c r="C19" s="54"/>
    </row>
    <row r="20" spans="1:3">
      <c r="A20" s="81"/>
      <c r="B20" s="81"/>
      <c r="C20" s="54"/>
    </row>
    <row r="21" spans="1:3">
      <c r="A21" s="81"/>
      <c r="B21" s="81"/>
      <c r="C21" s="54"/>
    </row>
    <row r="22" spans="1:3">
      <c r="A22" s="81"/>
      <c r="B22" s="81"/>
      <c r="C22" s="54"/>
    </row>
    <row r="23" spans="1:3">
      <c r="A23" s="81"/>
      <c r="B23" s="81"/>
      <c r="C23" s="54"/>
    </row>
    <row r="24" spans="1:3">
      <c r="A24" s="81"/>
      <c r="B24" s="81"/>
      <c r="C24" s="54"/>
    </row>
    <row r="25" spans="1:3" ht="16.5" thickBot="1">
      <c r="A25" s="82"/>
      <c r="B25" s="82"/>
      <c r="C25" s="55"/>
    </row>
    <row r="26" spans="1:3" ht="17.25" thickTop="1" thickBot="1">
      <c r="A26" s="61" t="s">
        <v>203</v>
      </c>
      <c r="B26" s="61" t="s">
        <v>204</v>
      </c>
      <c r="C26" s="61" t="s">
        <v>205</v>
      </c>
    </row>
    <row r="27" spans="1:3" ht="16.5" thickTop="1">
      <c r="A27" s="80"/>
      <c r="B27" s="80"/>
      <c r="C27" s="80"/>
    </row>
    <row r="28" spans="1:3">
      <c r="A28" s="81"/>
      <c r="B28" s="81"/>
      <c r="C28" s="81"/>
    </row>
    <row r="29" spans="1:3">
      <c r="A29" s="81"/>
      <c r="B29" s="81"/>
      <c r="C29" s="81"/>
    </row>
    <row r="30" spans="1:3">
      <c r="A30" s="81"/>
      <c r="B30" s="81"/>
      <c r="C30" s="81"/>
    </row>
    <row r="31" spans="1:3">
      <c r="A31" s="81"/>
      <c r="B31" s="81"/>
      <c r="C31" s="81"/>
    </row>
    <row r="32" spans="1:3">
      <c r="A32" s="81"/>
      <c r="B32" s="81"/>
      <c r="C32" s="81"/>
    </row>
    <row r="33" spans="1:3">
      <c r="A33" s="81"/>
      <c r="B33" s="81"/>
      <c r="C33" s="81"/>
    </row>
    <row r="34" spans="1:3">
      <c r="A34" s="81"/>
      <c r="B34" s="81"/>
      <c r="C34" s="81"/>
    </row>
    <row r="35" spans="1:3">
      <c r="A35" s="81"/>
      <c r="B35" s="81"/>
      <c r="C35" s="81"/>
    </row>
    <row r="36" spans="1:3">
      <c r="A36" s="81"/>
      <c r="B36" s="81"/>
      <c r="C36" s="81"/>
    </row>
    <row r="37" spans="1:3">
      <c r="A37" s="81"/>
      <c r="B37" s="81"/>
      <c r="C37" s="81"/>
    </row>
    <row r="38" spans="1:3">
      <c r="A38" s="81"/>
      <c r="B38" s="81"/>
      <c r="C38" s="81"/>
    </row>
    <row r="39" spans="1:3">
      <c r="A39" s="81"/>
      <c r="B39" s="81"/>
      <c r="C39" s="81"/>
    </row>
    <row r="40" spans="1:3">
      <c r="A40" s="81"/>
      <c r="B40" s="81"/>
      <c r="C40" s="81"/>
    </row>
    <row r="41" spans="1:3">
      <c r="A41" s="81"/>
      <c r="B41" s="81"/>
      <c r="C41" s="81"/>
    </row>
    <row r="42" spans="1:3">
      <c r="A42" s="81"/>
      <c r="B42" s="81"/>
      <c r="C42" s="81"/>
    </row>
    <row r="43" spans="1:3">
      <c r="A43" s="81"/>
      <c r="B43" s="81"/>
      <c r="C43" s="81"/>
    </row>
    <row r="44" spans="1:3">
      <c r="A44" s="81"/>
      <c r="B44" s="81"/>
      <c r="C44" s="81"/>
    </row>
    <row r="45" spans="1:3">
      <c r="A45" s="81"/>
      <c r="B45" s="81"/>
      <c r="C45" s="81"/>
    </row>
    <row r="46" spans="1:3">
      <c r="A46" s="81"/>
      <c r="B46" s="81"/>
      <c r="C46" s="81"/>
    </row>
    <row r="47" spans="1:3">
      <c r="A47" s="81"/>
      <c r="B47" s="81"/>
      <c r="C47" s="81"/>
    </row>
    <row r="48" spans="1:3">
      <c r="A48" s="81"/>
      <c r="B48" s="81"/>
      <c r="C48" s="81"/>
    </row>
    <row r="49" spans="1:3" ht="16.5" thickBot="1">
      <c r="A49" s="82"/>
      <c r="B49" s="82"/>
      <c r="C49" s="82"/>
    </row>
    <row r="50" spans="1:3" ht="17.25" thickTop="1" thickBot="1">
      <c r="A50" s="57" t="s">
        <v>206</v>
      </c>
      <c r="B50" s="58"/>
      <c r="C50" s="58"/>
    </row>
    <row r="51" spans="1:3" ht="17.25" thickTop="1" thickBot="1">
      <c r="A51" s="83"/>
      <c r="B51" s="84"/>
      <c r="C51" s="84"/>
    </row>
    <row r="52" spans="1:3" ht="17.25" thickTop="1" thickBot="1">
      <c r="A52" s="83"/>
      <c r="B52" s="84"/>
      <c r="C52" s="84"/>
    </row>
    <row r="53" spans="1:3" ht="17.25" thickTop="1" thickBot="1">
      <c r="A53" s="83"/>
      <c r="B53" s="84"/>
      <c r="C53" s="84"/>
    </row>
    <row r="54" spans="1:3" ht="17.25" thickTop="1" thickBot="1">
      <c r="A54" s="83"/>
      <c r="B54" s="84"/>
      <c r="C54" s="84"/>
    </row>
    <row r="55" spans="1:3" ht="17.25" thickTop="1" thickBot="1">
      <c r="A55" s="83"/>
      <c r="B55" s="84"/>
      <c r="C55" s="84"/>
    </row>
    <row r="56" spans="1:3" ht="17.25" thickTop="1" thickBot="1">
      <c r="A56" s="83"/>
      <c r="B56" s="84"/>
      <c r="C56" s="84"/>
    </row>
    <row r="57" spans="1:3" ht="17.25" thickTop="1" thickBot="1">
      <c r="A57" s="83"/>
      <c r="B57" s="84"/>
      <c r="C57" s="84"/>
    </row>
    <row r="58" spans="1:3" ht="17.25" thickTop="1" thickBot="1">
      <c r="A58" s="83"/>
      <c r="B58" s="84"/>
      <c r="C58" s="84"/>
    </row>
    <row r="59" spans="1:3" ht="17.25" thickTop="1" thickBot="1">
      <c r="A59" s="83"/>
      <c r="B59" s="84"/>
      <c r="C59" s="84"/>
    </row>
    <row r="60" spans="1:3" ht="17.25" thickTop="1" thickBot="1">
      <c r="A60" s="83"/>
      <c r="B60" s="84"/>
      <c r="C60" s="84"/>
    </row>
    <row r="61" spans="1:3" ht="17.25" thickTop="1" thickBot="1">
      <c r="A61" s="83"/>
      <c r="B61" s="84"/>
      <c r="C61" s="84"/>
    </row>
    <row r="62" spans="1:3" ht="17.25" thickTop="1" thickBot="1">
      <c r="A62" s="83"/>
      <c r="B62" s="84"/>
      <c r="C62" s="84"/>
    </row>
    <row r="63" spans="1:3" ht="17.25" thickTop="1" thickBot="1">
      <c r="A63" s="83"/>
      <c r="B63" s="84"/>
      <c r="C63" s="84"/>
    </row>
    <row r="64" spans="1:3" ht="17.25" thickTop="1" thickBot="1">
      <c r="A64" s="83"/>
      <c r="B64" s="84"/>
      <c r="C64" s="84"/>
    </row>
    <row r="65" spans="1:3" ht="17.25" thickTop="1" thickBot="1">
      <c r="A65" s="83"/>
      <c r="B65" s="84"/>
      <c r="C65" s="84"/>
    </row>
    <row r="66" spans="1:3" ht="17.25" thickTop="1" thickBot="1">
      <c r="A66" s="83"/>
      <c r="B66" s="84"/>
      <c r="C66" s="84"/>
    </row>
    <row r="67" spans="1:3" ht="17.25" thickTop="1" thickBot="1">
      <c r="A67" s="83"/>
      <c r="B67" s="84"/>
      <c r="C67" s="84"/>
    </row>
    <row r="68" spans="1:3" ht="17.25" thickTop="1" thickBot="1">
      <c r="A68" s="83"/>
      <c r="B68" s="84"/>
      <c r="C68" s="84"/>
    </row>
    <row r="69" spans="1:3" ht="17.25" thickTop="1" thickBot="1">
      <c r="A69" s="83"/>
      <c r="B69" s="84"/>
      <c r="C69" s="84"/>
    </row>
    <row r="70" spans="1:3" ht="17.25" thickTop="1" thickBot="1">
      <c r="A70" s="83"/>
      <c r="B70" s="84"/>
      <c r="C70" s="84"/>
    </row>
    <row r="71" spans="1:3" ht="17.25" thickTop="1" thickBot="1">
      <c r="A71" s="83"/>
      <c r="B71" s="84"/>
      <c r="C71" s="84"/>
    </row>
    <row r="72" spans="1:3" ht="17.25" thickTop="1" thickBot="1">
      <c r="A72" s="83"/>
      <c r="B72" s="84"/>
      <c r="C72" s="84"/>
    </row>
    <row r="73" spans="1:3" ht="16.5" thickTop="1"/>
  </sheetData>
  <mergeCells count="8">
    <mergeCell ref="C27:C49"/>
    <mergeCell ref="A51:A72"/>
    <mergeCell ref="B51:B72"/>
    <mergeCell ref="C51:C72"/>
    <mergeCell ref="A2:A25"/>
    <mergeCell ref="B2:B25"/>
    <mergeCell ref="A27:A49"/>
    <mergeCell ref="B27:B4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Autoevaluación</vt:lpstr>
      <vt:lpstr>Informe </vt:lpstr>
      <vt:lpstr>Registro Fotografico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2020-05-12T02:37:12Z</cp:lastPrinted>
  <dcterms:created xsi:type="dcterms:W3CDTF">2020-04-13T02:20:12Z</dcterms:created>
  <dcterms:modified xsi:type="dcterms:W3CDTF">2021-06-24T15:11:04Z</dcterms:modified>
</cp:coreProperties>
</file>